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s\Journal_proj\base\"/>
    </mc:Choice>
  </mc:AlternateContent>
  <bookViews>
    <workbookView xWindow="0" yWindow="0" windowWidth="19200" windowHeight="120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1" l="1"/>
  <c r="U64" i="1"/>
  <c r="U59" i="1"/>
  <c r="U58" i="1"/>
  <c r="U38" i="1"/>
  <c r="U22" i="1"/>
  <c r="U18" i="1"/>
  <c r="U13" i="1"/>
  <c r="U8" i="1"/>
  <c r="U92" i="1" l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2" i="1"/>
  <c r="U71" i="1"/>
  <c r="U69" i="1"/>
  <c r="U68" i="1"/>
  <c r="U67" i="1"/>
  <c r="U66" i="1"/>
  <c r="U65" i="1"/>
  <c r="U63" i="1"/>
  <c r="U62" i="1"/>
  <c r="U61" i="1"/>
  <c r="U60" i="1"/>
  <c r="U57" i="1"/>
  <c r="U56" i="1"/>
  <c r="U70" i="1"/>
  <c r="U74" i="1"/>
  <c r="U55" i="1"/>
  <c r="U54" i="1"/>
  <c r="U53" i="1"/>
  <c r="U52" i="1"/>
  <c r="U51" i="1"/>
  <c r="U50" i="1"/>
  <c r="U49" i="1"/>
  <c r="U48" i="1"/>
  <c r="U47" i="1"/>
  <c r="U46" i="1"/>
  <c r="U45" i="1"/>
  <c r="U44" i="1"/>
  <c r="U41" i="1"/>
  <c r="U40" i="1"/>
  <c r="U39" i="1"/>
  <c r="U37" i="1"/>
  <c r="U36" i="1"/>
  <c r="U35" i="1"/>
  <c r="U34" i="1"/>
  <c r="U33" i="1"/>
  <c r="U32" i="1"/>
  <c r="U30" i="1"/>
  <c r="U29" i="1"/>
  <c r="U28" i="1"/>
  <c r="U27" i="1"/>
  <c r="U26" i="1"/>
  <c r="U23" i="1"/>
  <c r="U21" i="1"/>
  <c r="U20" i="1"/>
  <c r="U19" i="1"/>
  <c r="U43" i="1"/>
  <c r="U42" i="1"/>
  <c r="U31" i="1"/>
  <c r="U25" i="1"/>
  <c r="U24" i="1"/>
  <c r="U14" i="1"/>
  <c r="U17" i="1"/>
  <c r="U16" i="1"/>
  <c r="U15" i="1"/>
  <c r="U10" i="1"/>
  <c r="U9" i="1"/>
  <c r="U4" i="1"/>
  <c r="U5" i="1"/>
</calcChain>
</file>

<file path=xl/sharedStrings.xml><?xml version="1.0" encoding="utf-8"?>
<sst xmlns="http://schemas.openxmlformats.org/spreadsheetml/2006/main" count="646" uniqueCount="390">
  <si>
    <t>журнал</t>
  </si>
  <si>
    <t>-</t>
  </si>
  <si>
    <t>2312-9581</t>
  </si>
  <si>
    <t>2075-1508</t>
  </si>
  <si>
    <t>с-г, б</t>
  </si>
  <si>
    <t xml:space="preserve">Рибогосподарська наука України
Рыбохозяйственная наука Украины.
Fisheries Science of Ukraine
</t>
  </si>
  <si>
    <t>Інститут рибного господарства НААН</t>
  </si>
  <si>
    <t>http://fsu.ua/index.php/uk/</t>
  </si>
  <si>
    <t>2413-5550</t>
  </si>
  <si>
    <t>2518-1327</t>
  </si>
  <si>
    <t>с-г, вет</t>
  </si>
  <si>
    <t xml:space="preserve">Науковий вісник Львівського національного університету ветеринарної медицини та біотехнологій імені С.З. Гжицького
</t>
  </si>
  <si>
    <t xml:space="preserve">Львівський національний університет ветеринарної медицини та біотехнологій імені С.З. Гжицького </t>
  </si>
  <si>
    <t>http://nvlvet.com.ua/index.php/journal</t>
  </si>
  <si>
    <t>4</t>
  </si>
  <si>
    <t>в.</t>
  </si>
  <si>
    <t>0130-9080</t>
  </si>
  <si>
    <t>2312-9786</t>
  </si>
  <si>
    <t>Лісове господарство, лісова, паперова і деревообробна промисловість</t>
  </si>
  <si>
    <t>ДВНЗ «Національний лісотехнічний університет України»</t>
  </si>
  <si>
    <t>http://forest-woodworking.nltu.lviv.ua/</t>
  </si>
  <si>
    <t>Національний університет біоресурсів і природокористування України</t>
  </si>
  <si>
    <t>0131-0062</t>
  </si>
  <si>
    <t>с-г</t>
  </si>
  <si>
    <t>Овочівництво і баштанництво</t>
  </si>
  <si>
    <t>Інститут овочівництва і баштанництва НААН</t>
  </si>
  <si>
    <t>http://www.ovoch.com/publ.html</t>
  </si>
  <si>
    <t xml:space="preserve">Львівський національний аграрний університет </t>
  </si>
  <si>
    <t>http://lnau.lviv.ua/lnau/index.php/uk/visnuk.html</t>
  </si>
  <si>
    <t>2</t>
  </si>
  <si>
    <t>ж.</t>
  </si>
  <si>
    <t>1</t>
  </si>
  <si>
    <t>ж</t>
  </si>
  <si>
    <t>2/-</t>
  </si>
  <si>
    <t>3/-</t>
  </si>
  <si>
    <t>2222-8616</t>
  </si>
  <si>
    <t>б, с-г, т</t>
  </si>
  <si>
    <t>Науковий вісник Національного університету біоресурсів і природокористування України. Серія: Лісівництво та декоративне садівництво</t>
  </si>
  <si>
    <t>http://journals.nubip.edu.ua/index.php/Lisivnytstvo</t>
  </si>
  <si>
    <t>4/-</t>
  </si>
  <si>
    <t>2410-1281</t>
  </si>
  <si>
    <t xml:space="preserve">Наукові праці Інституту біоенергетичних культур і цукрових буряків </t>
  </si>
  <si>
    <t>Інститут біоенергетичних культур і цукрових буряків НААН України</t>
  </si>
  <si>
    <t>http://bioenergy.gov.ua/uk</t>
  </si>
  <si>
    <t>2310-9289</t>
  </si>
  <si>
    <t>Технологія виробництва і переробки продукції тваринництва</t>
  </si>
  <si>
    <t>Білоцерківський національний аграрний університет</t>
  </si>
  <si>
    <t>http://tvppt.net.ua</t>
  </si>
  <si>
    <t>12 раз на рік</t>
  </si>
  <si>
    <t>2308-9377</t>
  </si>
  <si>
    <t>вет, т, б, с-г</t>
  </si>
  <si>
    <t>Вісник аграрної науки. Вulletin of Agricultural Science</t>
  </si>
  <si>
    <t>Національна академія аграрних наук України</t>
  </si>
  <si>
    <t>http://agrovisnyk.org.ua/</t>
  </si>
  <si>
    <t>раз на 2 місяці</t>
  </si>
  <si>
    <t>2078-9912</t>
  </si>
  <si>
    <t>вет, х, с-г, т, б</t>
  </si>
  <si>
    <t>Біоресурси і природокористування</t>
  </si>
  <si>
    <t>http://journals.nubip.edu.ua/index.php/Bio</t>
  </si>
  <si>
    <t>2 рази на рік</t>
  </si>
  <si>
    <t>1 раз на рік</t>
  </si>
  <si>
    <t>Вісник Львівського національного аграрного університету (агрономія)</t>
  </si>
  <si>
    <t>4 рази на рік</t>
  </si>
  <si>
    <t>2415-3354</t>
  </si>
  <si>
    <t>с-г, вет, т</t>
  </si>
  <si>
    <t>Вісник Полтавської державної аграрної академії</t>
  </si>
  <si>
    <t>Полтавська державна аграрна академія</t>
  </si>
  <si>
    <t>http://www.pdaa.edu.ua/content/visnyk-poltavskoyi-derzhavnoyi-agrarnoyi-akademiyi</t>
  </si>
  <si>
    <t>2409–5524</t>
  </si>
  <si>
    <t>б, с-г</t>
  </si>
  <si>
    <t>Збірник наукових праць Селекційно-генетичного інституту – Національного центру насіннєзнавства та сортовивчення</t>
  </si>
  <si>
    <t>http://www.sgi.in.ua/index.php/uk/vidannya-naukovoji-literaturi/zbirnik-naukovikh-prats-sgi-ntsns</t>
  </si>
  <si>
    <t>1997-3004</t>
  </si>
  <si>
    <t>Сільськогосподарська мікробіологія</t>
  </si>
  <si>
    <t xml:space="preserve">Інститут сільськогосподарської мікробіології НААН, Інститут мікробіології і вірусології ім. Д.К.Заболотного НАН України </t>
  </si>
  <si>
    <t>http://sg-microb.ho.ua</t>
  </si>
  <si>
    <t>2518-1017</t>
  </si>
  <si>
    <t>2518-7457</t>
  </si>
  <si>
    <t xml:space="preserve">Сортовивчення та охорона прав на сорти рослин
Сортоизучение и охрана прав на сорта растений
Plant Varieties Studying and Protection
</t>
  </si>
  <si>
    <t>Український інститут експертизи сортів рослин, Селекційно-генетичний інститут – Національний центр насіннєзнавства та сортовивчення, Інститут фізіології рослин і генетики НАН України</t>
  </si>
  <si>
    <t>http://journal.sops.gov.ua</t>
  </si>
  <si>
    <t>2310-9270</t>
  </si>
  <si>
    <t>Агробіологія</t>
  </si>
  <si>
    <t>Білоцерків. нац. аграр. ун-т ; редкол : . А. С. Даниленко (голов. ред.) [та ін.]. - Біла Церква</t>
  </si>
  <si>
    <t>http://agrobiologiya.net.ua</t>
  </si>
  <si>
    <t>зб.</t>
  </si>
  <si>
    <t>2219-2905</t>
  </si>
  <si>
    <t>с.-г.</t>
  </si>
  <si>
    <t>Агропромислове виробництво Полісся</t>
  </si>
  <si>
    <t>Інститут сільського господарства Полісся НААН України</t>
  </si>
  <si>
    <t>https://sites.google.com/site/isgpua/vidavnica-dialnist/zbirnik-naukovih-prac</t>
  </si>
  <si>
    <t>3 рази на рік</t>
  </si>
  <si>
    <t>1681-0015</t>
  </si>
  <si>
    <t>2313-2191</t>
  </si>
  <si>
    <t>б, вет, с-г</t>
  </si>
  <si>
    <t>Біологія тварин. The Animal Biology</t>
  </si>
  <si>
    <t>Інститут біології тварин НААН</t>
  </si>
  <si>
    <t>http://aminbiol.com.ua/</t>
  </si>
  <si>
    <t>2310-0974</t>
  </si>
  <si>
    <t>т., с.-г.,вет.,е.</t>
  </si>
  <si>
    <t>Вісник Дніпропетровського державного аграрно-економічного університету</t>
  </si>
  <si>
    <t>Дніпропетровський державний аграрно-економічний університет</t>
  </si>
  <si>
    <t>ojs.dsau.dp.ua</t>
  </si>
  <si>
    <t>2310-046X</t>
  </si>
  <si>
    <t>2310-0478</t>
  </si>
  <si>
    <t>Вісник Уманського національного університету садівництва</t>
  </si>
  <si>
    <t>Уман. нац. ун-т садівництва</t>
  </si>
  <si>
    <t>http://www.visnyk-unaus.udau.edu.ua/ua/index.html</t>
  </si>
  <si>
    <t>Вісник Харківського національного аграрного університету ім. В. В. Докучаєва. Серія фітопатологія та ентомологія</t>
  </si>
  <si>
    <t>Харківський національний аграрний університет ім. В. В. Докучаєва</t>
  </si>
  <si>
    <t>http://knau.kharkov.ua/vsnik-entomologya-ta-ftopatologya.html</t>
  </si>
  <si>
    <t>2410-0323</t>
  </si>
  <si>
    <t>Вісник Центру наукового забезпечення агропромислового виробництва Харківської області</t>
  </si>
  <si>
    <t>Нац. акад. аграр. наук, Ін-т рослинництва ім. В. Я. Юр'єва</t>
  </si>
  <si>
    <t>http://naas.gov.ua/content/literatura/1049/</t>
  </si>
  <si>
    <t>1606-9773</t>
  </si>
  <si>
    <t>Захист і карантин рослин</t>
  </si>
  <si>
    <t>Інститут захисту рослин НААН</t>
  </si>
  <si>
    <t>http://www.ipp.gov.ua/uk/home/2012-01-27-07-18-17/56</t>
  </si>
  <si>
    <t>410-1125</t>
  </si>
  <si>
    <t>с-г, т</t>
  </si>
  <si>
    <t>Збірник наукових  праць Подільського державного аграрно-технічного університету</t>
  </si>
  <si>
    <t>Подільський державний аграрно-технічний університет Міністерства аграрної політики України</t>
  </si>
  <si>
    <t>http://znppdatu.at.ua/</t>
  </si>
  <si>
    <t>0134-6393</t>
  </si>
  <si>
    <t>с-г, ек</t>
  </si>
  <si>
    <t>Збірник наукових праць Уманського національного університету садівництва</t>
  </si>
  <si>
    <t>Уманський національний університет садівництва Міністерства аграрної політики та продовольства України</t>
  </si>
  <si>
    <t>http://www.udau.edu.ua/ua/media/elektronni-materiali/faxovi-vidannya/zbirniki-naukovix-pracz-umanskogo-naczionalnogo-universitetu-sadivnicztva/</t>
  </si>
  <si>
    <t>Землеробство</t>
  </si>
  <si>
    <t>ННЦ «Інститут землеробства Національної академії аграрних наук України»</t>
  </si>
  <si>
    <t>http://zemlerobstvo.kiev.ua</t>
  </si>
  <si>
    <t>Карантин і захист рослин</t>
  </si>
  <si>
    <t>Інститут захисту рослин НААН, Приватне підприємство «Книжково-журнальне товариство «Колообіг»</t>
  </si>
  <si>
    <t>http://www.ipp.gov.ua/</t>
  </si>
  <si>
    <t>0459-1216</t>
  </si>
  <si>
    <t>Лісівництво і агролісомеліорація</t>
  </si>
  <si>
    <t>Український Ордена «Знак Пошани» науково-дослідний інститут лісового господарства та агролісомеліорації ім. Г.М.Висоцького Державного агентства лісових ресурсів України та НАН України</t>
  </si>
  <si>
    <t>http://uriffm.org.ua/</t>
  </si>
  <si>
    <t>0507-2166</t>
  </si>
  <si>
    <t>Меліорація і водне господарство</t>
  </si>
  <si>
    <t>Інститут водних проблем і меліорації НААН</t>
  </si>
  <si>
    <t>http://mivg.iwpim.com.ua/?page_id=536</t>
  </si>
  <si>
    <t>1/-</t>
  </si>
  <si>
    <t>Науковий вісник «Асканія-Нова»</t>
  </si>
  <si>
    <t xml:space="preserve">Інститут тваринництва степових районів ім. М. Ф. Іванова «Асканія- Нова» – Національний науковий селекційно-генетичний центр з вівчарства </t>
  </si>
  <si>
    <t>http://www.ascaniansc.in.ua/index.php?option=com_content&amp;view=category&amp;layout=blog&amp;id=3&amp;Itemid=27</t>
  </si>
  <si>
    <t>8-12/-</t>
  </si>
  <si>
    <t>1994-7836</t>
  </si>
  <si>
    <t>Науковий вісник НЛТУ України</t>
  </si>
  <si>
    <t>ДВНЗ «Національний лісотехнічний університет України</t>
  </si>
  <si>
    <t>http://nv.nltu.edu.ua/</t>
  </si>
  <si>
    <t>2410-9029</t>
  </si>
  <si>
    <t xml:space="preserve">с-г
ветеринарні
</t>
  </si>
  <si>
    <t>Науково-технічний бюлетень Державного науково-дослідного контрольного інституту ветеринарних препаратів та кормових добавок і Інституту біології тварин</t>
  </si>
  <si>
    <t>НТБ</t>
  </si>
  <si>
    <t xml:space="preserve">Державний науково-дослідний контрольний інститут ветеринарних препаратів та кормових добавок
Інститут біології тварин НААН
</t>
  </si>
  <si>
    <t>http://www.scivp.lviv.ua/uk/pro-nas/vydavnycha-dijalnist/2015-04-08-18-39-27.html</t>
  </si>
  <si>
    <t>0558-1125</t>
  </si>
  <si>
    <t>Садівництво</t>
  </si>
  <si>
    <t>Інститут садівництва НААН</t>
  </si>
  <si>
    <t>http://sadivnytstvo.kiev.ua/ru/golovna.html</t>
  </si>
  <si>
    <t>6</t>
  </si>
  <si>
    <t>Цукрові буряки</t>
  </si>
  <si>
    <t>Інститут цукрових буряків УААН</t>
  </si>
  <si>
    <t>https://sites.google.com/site/sugarbeetua/</t>
  </si>
  <si>
    <t>електронний журнал</t>
  </si>
  <si>
    <t>2410-1303</t>
  </si>
  <si>
    <t>Новітні агротехнології</t>
  </si>
  <si>
    <t>Інститут біоенергетичних культур і цукрових буряків НААН</t>
  </si>
  <si>
    <t>http://plant.gov.ua/</t>
  </si>
  <si>
    <t>від 1 до 5 разів на рік</t>
  </si>
  <si>
    <t>Аграрна наука та харчові технології</t>
  </si>
  <si>
    <t>Вінницький національний аграрний університет</t>
  </si>
  <si>
    <t>http://techfood.vsau.org/</t>
  </si>
  <si>
    <t>2077-4893</t>
  </si>
  <si>
    <t>2077-4915</t>
  </si>
  <si>
    <t>с-г,б</t>
  </si>
  <si>
    <t>Агроекологічний журнал Агроэкологический журнал Agroecologycal journal</t>
  </si>
  <si>
    <t>Інститут агроекології і природокористування Національної академії аграрних наук України</t>
  </si>
  <si>
    <t>http://journalagroeco.org.ua/index.php/ua/</t>
  </si>
  <si>
    <t>2311-6609</t>
  </si>
  <si>
    <t>Бюлетень Інституту сільського господарства степової зони Національної академії аграрних наук України</t>
  </si>
  <si>
    <t>Інститут сільського господарства степової зони НААН</t>
  </si>
  <si>
    <t>http://institut-zerna.com/</t>
  </si>
  <si>
    <t>2/березень, жовтень</t>
  </si>
  <si>
    <t>2410-3044</t>
  </si>
  <si>
    <t>Науковий збірник «Зрошуване землеробство» (Зрошуване землеробство)</t>
  </si>
  <si>
    <t>Інститут зрошуваного землеробства НААН</t>
  </si>
  <si>
    <t>http://izpr.org.ua/naukova-biblioteka/zbirnik-zroshuvane-zemlerobstvo.html</t>
  </si>
  <si>
    <t>2223-1609</t>
  </si>
  <si>
    <t>2308-4766</t>
  </si>
  <si>
    <t>Продовольча індустрія АПК</t>
  </si>
  <si>
    <t xml:space="preserve">Національний університет біоресурсів і природокористування України, ПП «Видавниче представництво «Паралель» </t>
  </si>
  <si>
    <t>http://prodindastri.at.ua</t>
  </si>
  <si>
    <t>12</t>
  </si>
  <si>
    <t>0321-1525</t>
  </si>
  <si>
    <t>в., с/г</t>
  </si>
  <si>
    <t xml:space="preserve">Тваринництво України </t>
  </si>
  <si>
    <t>Міністерство аграрної політики України, УААН, ПП “ Видавниче представництво “ Паралель ”, Національне об’єднання по племінній справі у тваринництві  “Укрплемоб’єднання”</t>
  </si>
  <si>
    <t>http://tvarynnyctvoua.at.ua/</t>
  </si>
  <si>
    <t>2310-4678</t>
  </si>
  <si>
    <t>Збалансоване природокористування Сбалансированное природопользование Balanced nature using</t>
  </si>
  <si>
    <t>Інститут агроекології і природокористування НААН України, ТОВ «ЕКОІНВЕСТКОМ</t>
  </si>
  <si>
    <t>http://natureus.org.ua/index.php/ua</t>
  </si>
  <si>
    <t>1-3/-</t>
  </si>
  <si>
    <t>1991-606X</t>
  </si>
  <si>
    <t>Наукові праці Лісівничої академії наук України</t>
  </si>
  <si>
    <t>ДВНЗ «Національний лісотехнічний університет України», Громадська організація «Лісівнича академія наук України»</t>
  </si>
  <si>
    <t>2306-1391</t>
  </si>
  <si>
    <t>т., с/г</t>
  </si>
  <si>
    <t>Техніка і технології АПК</t>
  </si>
  <si>
    <t>Український науково-дослідний інститут прогнозування та випробування техніки і технологій для сільськогосподарського виробництва імені Леоніда Погорілого, ДП “ Український державний центр по випробуванню та прогнозуванню техніки і технологій для сільськогосподарського виробництва”, МГО “Український міжнародний Інститут Агропромислового Інжинірингу”</t>
  </si>
  <si>
    <t>2305-5987</t>
  </si>
  <si>
    <t>Техніко-технологічні аспекти розвитку та випробування нової техніки і технологій для сільського господарства України</t>
  </si>
  <si>
    <t>2312-0223</t>
  </si>
  <si>
    <t>Розведення і генетика тварин</t>
  </si>
  <si>
    <t>Інститут розведення і генетики тварин НААН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</si>
  <si>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http://www.irbis-nbuv.gov.ua/cgi-bin/irbis_nbuv/cgiirbis_64.exe?Z21ID=&amp;I21DBN=UJRN&amp;P21DBN=UJRN&amp;S21STN=1&amp;S21REF=10&amp;S21FMT=juu_all&amp;C21COM=S&amp;S21CNR=20&amp;S21P01=0&amp;S21P02=0&amp;S21P03=I=&amp;S21COLORTERMS=0&amp;S21STR=%D0%9662935</t>
  </si>
  <si>
    <t>2222-8578</t>
  </si>
  <si>
    <t>Науковий вісник Національного університету біоресурсів і природокористування України. Серія: Технологія виробництва і переробки продукції тваринництва</t>
  </si>
  <si>
    <t>http://journals.nubip.edu.ua/index.php/Tekhnologiya</t>
  </si>
  <si>
    <t>с-г, ек, т</t>
  </si>
  <si>
    <t>Аграрний вісник Причорномор’я</t>
  </si>
  <si>
    <t>Одеський державний аграрний університет</t>
  </si>
  <si>
    <t>N раз на рік</t>
  </si>
  <si>
    <t>0587-2596</t>
  </si>
  <si>
    <t>Агрохімія і ґрунтознавство</t>
  </si>
  <si>
    <t>Національний науковий центр «Інститут ґрунтознавства та агрохімії імені О.Н. Соколовського», вул. Чайковського, буд. 4, 61024, Харків, Україна</t>
  </si>
  <si>
    <t>http://agrosoil.yolasite.com/</t>
  </si>
  <si>
    <t>2313-092X</t>
  </si>
  <si>
    <t>2411-9199</t>
  </si>
  <si>
    <t>Вісник аграрної науки Причорномор’я. Ukrainian Black Sea region agrarian science</t>
  </si>
  <si>
    <t xml:space="preserve">Миколаївський національний аграрний університет </t>
  </si>
  <si>
    <t>http://visnyk.mnau.edu.ua/en/</t>
  </si>
  <si>
    <t>2079-4819</t>
  </si>
  <si>
    <t>х.,т., ф.-м.,б.</t>
  </si>
  <si>
    <t>Вісник Донецького національного університету. Серія А: Природничі науки</t>
  </si>
  <si>
    <t>Донецький національний університет МОН України</t>
  </si>
  <si>
    <t>http://jvestnik-a.donnu.edu.ua/index</t>
  </si>
  <si>
    <t>с-г, вет, ек, т</t>
  </si>
  <si>
    <t>Вісник Житомирського національного агроекологічного університету</t>
  </si>
  <si>
    <t xml:space="preserve">Житомирський національний агроекологічний університет </t>
  </si>
  <si>
    <t>http://www.znau.edu.ua/visnik-zhnaeu</t>
  </si>
  <si>
    <t>2306-5478</t>
  </si>
  <si>
    <t>Вісник Національного  університету водного господарства та природокористування.</t>
  </si>
  <si>
    <t>Національний  університет водного господарства та природокористування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</si>
  <si>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http://www.irbis-nbuv.gov.ua/cgi-bin/irbis_nbuv/cgiirbis_64.exe?Z21ID=&amp;I21DBN=UJRN&amp;P21DBN=UJRN&amp;S21STN=1&amp;S21REF=10&amp;S21FMT=juu_all&amp;C21COM=S&amp;S21CNR=20&amp;S21P01=0&amp;S21P02=0&amp;S21P03=I=&amp;S21COLORTERMS=0&amp;S21STR=%D0%9670434:%D1%81.-%D0%B3.</t>
  </si>
  <si>
    <t>2307-9533</t>
  </si>
  <si>
    <t>Сумський національний аграрний університет</t>
  </si>
  <si>
    <t>http://visnyk.sau.sumy.ua/</t>
  </si>
  <si>
    <t>Вісник Сумського національного аграрного університету. (Тваринництво)</t>
  </si>
  <si>
    <t>2413-7642</t>
  </si>
  <si>
    <t>Вісник Харківського національного аграрного університету ім. В. В. Докучаєва. Серія: Рослинництво, селекція і насінництво, плодоовочівництво</t>
  </si>
  <si>
    <t>http://knau.kharkov.ua/seria-roslunnuctvo.html</t>
  </si>
  <si>
    <t>1726-8028</t>
  </si>
  <si>
    <t>Вісті Харківського ентомологічного товариства. Известия Харьковского энтомологического общества. The Kharkov Entomological Society Gazette</t>
  </si>
  <si>
    <t>Харьк. энтомолог. о-во</t>
  </si>
  <si>
    <t>2414-9624</t>
  </si>
  <si>
    <t>2414-9632</t>
  </si>
  <si>
    <t>Збірник наукових праць ННЦ «Інститут землеробства НААН»</t>
  </si>
  <si>
    <t>http://agriculture.kiev.ua/</t>
  </si>
  <si>
    <t>2075-4205</t>
  </si>
  <si>
    <t>Корми і кормовиробництво</t>
  </si>
  <si>
    <t xml:space="preserve">Українська академія аграрних наук </t>
  </si>
  <si>
    <t>http://fri.vin.ua/materials.htm</t>
  </si>
  <si>
    <t>2078-7316</t>
  </si>
  <si>
    <t>Науково-технічний бюлетень Інституту олійних культур НААН</t>
  </si>
  <si>
    <t>Інститут олійних культур НААН</t>
  </si>
  <si>
    <t>http://bulletin.imk.zp.ua</t>
  </si>
  <si>
    <t>2312-8402</t>
  </si>
  <si>
    <t xml:space="preserve">Науково-технічний бюлетень Інституту тваринництва Національної академії аграрних наук України (Науково-технічний бюлетень. Научно-технический бюллетень)
</t>
  </si>
  <si>
    <t xml:space="preserve">Інститут тваринництва Національної академії аграрних наук України
(Інститут тваринництва)
</t>
  </si>
  <si>
    <t>http://animal.kharkov.ua/index.php/cains-publication/ntb</t>
  </si>
  <si>
    <t>2413-7510</t>
  </si>
  <si>
    <t>1026-9959</t>
  </si>
  <si>
    <t>Селекція і насінництво</t>
  </si>
  <si>
    <t>Інститут рослинництва ім. В. Я. Юр’єва УААН</t>
  </si>
  <si>
    <t>http://selektsia-nasinnitstvo.com.ua/ua/</t>
  </si>
  <si>
    <t>2476-626</t>
  </si>
  <si>
    <t xml:space="preserve">Сільське господарство та лісівництво
Agriculture and forestry
Сельское хозяйство и лесоводство
</t>
  </si>
  <si>
    <t>http://forestry.vsau.org/index.php?jour=10&amp;lang=1&amp;kind=about</t>
  </si>
  <si>
    <t>2226-0099</t>
  </si>
  <si>
    <t>Таврійський науковий вісник</t>
  </si>
  <si>
    <t>ДВНЗ «Херсонський державний аграрний університет»</t>
  </si>
  <si>
    <t>http://www.ksau.kherson.ua/ksau/таврійський-науковий-вісник.html</t>
  </si>
  <si>
    <t>2309-7345</t>
  </si>
  <si>
    <t>2413-2314</t>
  </si>
  <si>
    <t>Генетичні ресурси рослин</t>
  </si>
  <si>
    <t>Нац. акад. аграр. наук України, Ін-т рослинництва ім. В. Я. Юр'єва, Нац. центр генет. ресурсів рослин України</t>
  </si>
  <si>
    <t>http://genres.com.ua/ua/</t>
  </si>
  <si>
    <t>Лісове і садово-паркове господарство</t>
  </si>
  <si>
    <t>http://ejournal.studnubip.com/</t>
  </si>
  <si>
    <t xml:space="preserve"> 2307-6429</t>
  </si>
  <si>
    <t>Луб’яні та технічні культури</t>
  </si>
  <si>
    <t>Інститут луб’яних культур Української академії аграрних наук</t>
  </si>
  <si>
    <t>http://ibc-uaas.at.ua/index/drukovani_vidannja_zbirniki_naukovikh_prac/0-35</t>
  </si>
  <si>
    <t>7 раз на рік</t>
  </si>
  <si>
    <t>с-г, вет, б, т</t>
  </si>
  <si>
    <t>Наукові доповіді НУБіП України</t>
  </si>
  <si>
    <t>http://www.irbis-nbuv.gov.ua/cgi-bin/irbis_nbuv/cgiirbis_64.exe?Z21ID=&amp;I21DBN=UJRN&amp;P21DBN=UJRN&amp;S21STN=1&amp;S21REF=10&amp;S21FMT=juu_all&amp;C21COM=S&amp;S21CNR=20&amp;S21P01=0&amp;S21P02=0&amp;S21P03=PREF=&amp;S21COLORTERMS=0&amp;S21STR=Nd</t>
  </si>
  <si>
    <t>2409-9023</t>
  </si>
  <si>
    <t>Науково-технічний бюлетень науково-дослідного центру безпеки та екологічного контролю ресурсів АПК</t>
  </si>
  <si>
    <t>http://biosafety-center.com/naukovi_vydannya/</t>
  </si>
  <si>
    <t>2220-1114</t>
  </si>
  <si>
    <t>Автохтонні та інтродуковані рослини</t>
  </si>
  <si>
    <t>Національний дендрологічний парк “Софіївка” Національної академії наук України</t>
  </si>
  <si>
    <t>http://archive.ec/9mqQB</t>
  </si>
  <si>
    <t>0130-8521</t>
  </si>
  <si>
    <t>Передгірне та гірське землеробство і тваринництво</t>
  </si>
  <si>
    <t>Інститут сільського господарства Карпатського регіону НААН</t>
  </si>
  <si>
    <t>http://phzt-journal.zz.vc</t>
  </si>
  <si>
    <t>0371-4365</t>
  </si>
  <si>
    <t>Свинарство. Міжвідомчий тематичний науковий збірник</t>
  </si>
  <si>
    <t>Інститут свинарства імені О.В. Квасницького УААН</t>
  </si>
  <si>
    <t>http://svinarstvo.com/index.php/ua/vidavnicha-diyalnist</t>
  </si>
  <si>
    <t>2309-6659</t>
  </si>
  <si>
    <t>Сучасне птахівництво</t>
  </si>
  <si>
    <t>http://aviculture.agroua.net/index.php?id_menu1=2</t>
  </si>
  <si>
    <t>ек, т, с-г</t>
  </si>
  <si>
    <t>Зерно і хліб</t>
  </si>
  <si>
    <t>Інститут аграрної економіки НААНУ,  АТ «Київхліб», Державна акціонерна компанія «Хліб України», АТ «Київхліб», Редакційно-видавничий центр «ЗіХ»</t>
  </si>
  <si>
    <t>http://www.irbis-nbuv.gov.ua/cgi-bin/irbis_nbuv/cgiirbis_64.exe?Z21ID=&amp;I21DBN=UJRN&amp;P21DBN=UJRN&amp;S21STN=1&amp;S21REF=10&amp;S21FMT=juu_all&amp;C21COM=S&amp;S21CNR=20&amp;S21P01=0&amp;S21P02=0&amp;S21P03=PREF=&amp;S21COLORTERMS=0&amp;S21STR=Zikh</t>
  </si>
  <si>
    <t>Виноградарство і виноробство</t>
  </si>
  <si>
    <t>Інститут виноградарства і виноробства ім. В.Є.Таїрова Української академії аграрних наук</t>
  </si>
  <si>
    <t>Вісник Сумського національного аграрного університету. (агрономія і біологія)</t>
  </si>
  <si>
    <t>2225-8701</t>
  </si>
  <si>
    <t>Вісник Харківського національного аграрного університету ім. В.В. Докучаєва. Серія: Ґрунтознавство, агрохімія, землеробство, лісове господарство, кологія ґрунтів</t>
  </si>
  <si>
    <t>0370-212X</t>
  </si>
  <si>
    <t>Птахівництво</t>
  </si>
  <si>
    <t>Інститут тваринництва Національної академії аграрних наук України</t>
  </si>
  <si>
    <t>http://poultry.avianua.com/</t>
  </si>
  <si>
    <t>с.-г., в.</t>
  </si>
  <si>
    <t>Сільський господар</t>
  </si>
  <si>
    <t>Львівська обласна державна адміністрація, Львівська академія ветеринарної медицини імені С.З.Гжицького, Інститут землеробства і тваринництва західного регіону НААНУ, Львівський сільськогосподарський інститут, Редакція журналу “Український пасічник”,  Приватна науково-виробнича фірма “Галатович”, Виробничо-комерційне об’єднання “Мостпласт” ЛТД</t>
  </si>
  <si>
    <t>2411-3174</t>
  </si>
  <si>
    <t>2411-0388</t>
  </si>
  <si>
    <t>вет, б</t>
  </si>
  <si>
    <t>Журнал ветеринарної медицини, біотехнології та біобезпеки Journal for Veterinary Medicine, Biotechnology and Biosafety</t>
  </si>
  <si>
    <t>ННЦ «Інститут експериментальної і клінічної ветеринарної медицини»</t>
  </si>
  <si>
    <t>http://jvmbbs.kharkov.ua/</t>
  </si>
  <si>
    <t>2310-4902</t>
  </si>
  <si>
    <t>вет</t>
  </si>
  <si>
    <t>Науковий вісник ветеринарної медицини</t>
  </si>
  <si>
    <t>http://nvvm.net.ua/</t>
  </si>
  <si>
    <t>2306-9961</t>
  </si>
  <si>
    <t>Ветеринарна біотехнологія</t>
  </si>
  <si>
    <t>Інститут ветеринарної медицини НААН</t>
  </si>
  <si>
    <t>http://vetbiotech.kiev.ua/uk/</t>
  </si>
  <si>
    <t>2222-8608</t>
  </si>
  <si>
    <t>2415-7546</t>
  </si>
  <si>
    <t>Науковий вісник Національного університету біоресурсів і природокористування України. Серія: Ветеринарна медицина, якість і безпека продукції тваринництва</t>
  </si>
  <si>
    <t>http://journals.nubip.edu.ua/index.php/Veterenarna</t>
  </si>
  <si>
    <t>1-2 рази на рік</t>
  </si>
  <si>
    <t>0321-0502</t>
  </si>
  <si>
    <t>Ветеринарна медицина</t>
  </si>
  <si>
    <t xml:space="preserve">Національний науковий центр «Інститут експериментальної і клінічної ветеринарної медицини» НААН </t>
  </si>
  <si>
    <t>http://jvm.kharkov.ua/index.php</t>
  </si>
  <si>
    <t>Ветеринарна медицина України. Ветеринарна медицина Украины</t>
  </si>
  <si>
    <t>Державний науково-контрольний інститут біотехнології і штамів мікроорганізмів, ТОВ «ВЕТІНФОРМ»</t>
  </si>
  <si>
    <t>http://www.vmu.org.ua/index.php</t>
  </si>
  <si>
    <t>Вісник Сумського національного аграрного університету. (Ветеринарна медицина)</t>
  </si>
  <si>
    <t>Проблеми зооінженерії та ветеринарної медицини. Частини 1. Сільськогосподарські науки;  Частина 2. Ветеринарні науки.</t>
  </si>
  <si>
    <t>Харківська державна зооветеринарна академія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</si>
  <si>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http://www.irbis-nbuv.gov.ua/cgi-bin/irbis_nbuv/cgiirbis_64.exe?Z21ID=&amp;I21DBN=UJRN&amp;P21DBN=UJRN&amp;S21STN=1&amp;S21REF=10&amp;S21FMT=juu_all&amp;C21COM=S&amp;S21CNR=20&amp;S21P01=0&amp;S21P02=0&amp;S21P03=I=&amp;S21COLORTERMS=0&amp;S21STR=%D0%9669596</t>
  </si>
  <si>
    <t>Фахові видання з аграрних та ветеринарних наук</t>
  </si>
  <si>
    <t>Г. Журнали, публікації в яких мають цифровий ідентифікатор DOI</t>
  </si>
  <si>
    <t>№</t>
  </si>
  <si>
    <t>№ в підгрупі</t>
  </si>
  <si>
    <t>Тип видання</t>
  </si>
  <si>
    <t>Кількість номерів на рік/дати виходу</t>
  </si>
  <si>
    <t>ISSN</t>
  </si>
  <si>
    <t>E-ISSN</t>
  </si>
  <si>
    <t>Наявність видання в бібліотеках, які входять до обовязкового переліку розсилки (2000-2005)</t>
  </si>
  <si>
    <t>Науки</t>
  </si>
  <si>
    <t>Назва</t>
  </si>
  <si>
    <t>Скорочена назва</t>
  </si>
  <si>
    <t>Видавець</t>
  </si>
  <si>
    <t>Веб-сторінка</t>
  </si>
  <si>
    <t>DOI (Наявність у журнальних статей індексу DOI  (x25))</t>
  </si>
  <si>
    <t xml:space="preserve"> ISI (Наявність обробки видання  ISI - журнали, які внесені в базу даних Web of Science Emerging sources citation index і Thomson Reuters Master Journal List
JOURNAL COVERAGE CHANGES (x25))</t>
  </si>
  <si>
    <t>SCOPUS (Наявність обробки видання базою даних SCOPUS  (x25))</t>
  </si>
  <si>
    <t>"Джерело" (Наявність обробки видання іншими реферативними журналами та науково-інформаційними агенствами . Зокрема "Джерелом" "Index Copernicus" (x 2))</t>
  </si>
  <si>
    <t>Вчасність виходу журналу, відповідно до задекларованих термінів (x7)</t>
  </si>
  <si>
    <t>Укр. веб (Наявність Інтернет сторінки журналу з архівом  статей та анотацій укр. Або рос. мовами  (x 3))</t>
  </si>
  <si>
    <t>Наявність архіву англомовних версій анотацій  статей в інтернеті  (x3)</t>
  </si>
  <si>
    <t>Англ. веб (Наявність архіву повних англомовних версій статей в Інтернеті  (x10))</t>
  </si>
  <si>
    <t>Сума</t>
  </si>
  <si>
    <t xml:space="preserve">Д. Журнали, які виконують необхідний мінімум умов </t>
  </si>
  <si>
    <t>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</si>
</sst>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1" fillId="0" borderId="0" xfId="1" applyFont="1" applyFill="1" applyBorder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" fillId="0" borderId="0" xfId="1" applyFont="1" applyFill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1" fillId="0" borderId="0" xfId="1" applyFill="1" applyBorder="1"/>
    <xf numFmtId="0" fontId="2" fillId="0" borderId="0" xfId="0" applyFont="1" applyFill="1" applyBorder="1" applyAlignment="1">
      <alignment wrapText="1"/>
    </xf>
    <xf numFmtId="0" fontId="0" fillId="0" borderId="0" xfId="0" applyFont="1" applyFill="1"/>
    <xf numFmtId="0" fontId="4" fillId="0" borderId="0" xfId="0" applyFont="1" applyFill="1" applyBorder="1"/>
    <xf numFmtId="49" fontId="0" fillId="0" borderId="0" xfId="0" applyNumberFormat="1" applyFont="1" applyFill="1" applyAlignment="1">
      <alignment vertical="top"/>
    </xf>
    <xf numFmtId="0" fontId="1" fillId="0" borderId="0" xfId="1" applyFill="1" applyAlignment="1">
      <alignment vertical="top"/>
    </xf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/>
    <xf numFmtId="0" fontId="5" fillId="0" borderId="0" xfId="0" applyFont="1" applyFill="1" applyBorder="1"/>
    <xf numFmtId="49" fontId="2" fillId="0" borderId="0" xfId="0" applyNumberFormat="1" applyFont="1" applyFill="1" applyBorder="1" applyAlignment="1">
      <alignment vertical="top"/>
    </xf>
    <xf numFmtId="0" fontId="3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/>
    <xf numFmtId="0" fontId="1" fillId="0" borderId="0" xfId="1" applyFill="1"/>
    <xf numFmtId="0" fontId="4" fillId="0" borderId="0" xfId="0" applyFont="1" applyFill="1"/>
    <xf numFmtId="0" fontId="1" fillId="0" borderId="0" xfId="1" applyFont="1" applyFill="1"/>
    <xf numFmtId="0" fontId="0" fillId="0" borderId="0" xfId="0" applyFont="1" applyFill="1" applyAlignment="1">
      <alignment horizontal="center"/>
    </xf>
    <xf numFmtId="49" fontId="1" fillId="0" borderId="0" xfId="1" applyNumberFormat="1" applyFont="1" applyFill="1" applyAlignment="1">
      <alignment vertical="top"/>
    </xf>
    <xf numFmtId="1" fontId="0" fillId="0" borderId="0" xfId="0" applyNumberFormat="1" applyFont="1" applyFill="1"/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/>
    <xf numFmtId="49" fontId="3" fillId="0" borderId="0" xfId="1" applyNumberFormat="1" applyFont="1" applyFill="1" applyAlignment="1">
      <alignment vertical="top"/>
    </xf>
    <xf numFmtId="1" fontId="2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0" fillId="0" borderId="0" xfId="0" applyFill="1" applyBorder="1"/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/>
    <xf numFmtId="49" fontId="1" fillId="0" borderId="0" xfId="1" applyNumberFormat="1" applyFill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viculture.agroua.net/index.php?id_menu1=2" TargetMode="External"/><Relationship Id="rId18" Type="http://schemas.openxmlformats.org/officeDocument/2006/relationships/hyperlink" Target="http://archive.ec/9mqQB" TargetMode="External"/><Relationship Id="rId26" Type="http://schemas.openxmlformats.org/officeDocument/2006/relationships/hyperlink" Target="http://tvarynnyctvoua.at.ua/" TargetMode="External"/><Relationship Id="rId39" Type="http://schemas.openxmlformats.org/officeDocument/2006/relationships/hyperlink" Target="http://journals.nubip.edu.ua/index.php/Tekhnologiya" TargetMode="External"/><Relationship Id="rId3" Type="http://schemas.openxmlformats.org/officeDocument/2006/relationships/hyperlink" Target="http://www.ipp.gov.ua/uk/home/2012-01-27-07-18-17/56" TargetMode="External"/><Relationship Id="rId2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70434:%D1%81.-%D0%B3." TargetMode="External"/><Relationship Id="rId34" Type="http://schemas.openxmlformats.org/officeDocument/2006/relationships/hyperlink" Target="http://lnau.lviv.ua/lnau/index.php/uk/visnuk.html" TargetMode="External"/><Relationship Id="rId42" Type="http://schemas.openxmlformats.org/officeDocument/2006/relationships/hyperlink" Target="http://agrovisnyk.org.ua/" TargetMode="External"/><Relationship Id="rId47" Type="http://schemas.openxmlformats.org/officeDocument/2006/relationships/hyperlink" Target="http://jvmbbs.kharkov.ua/" TargetMode="External"/><Relationship Id="rId5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69596" TargetMode="External"/><Relationship Id="rId7" Type="http://schemas.openxmlformats.org/officeDocument/2006/relationships/hyperlink" Target="http://prodindastri.at.ua/" TargetMode="External"/><Relationship Id="rId12" Type="http://schemas.openxmlformats.org/officeDocument/2006/relationships/hyperlink" Target="http://journal.sops.gov.ua/" TargetMode="External"/><Relationship Id="rId17" Type="http://schemas.openxmlformats.org/officeDocument/2006/relationships/hyperlink" Target="http://www.ksau.kherson.ua/ksau/&#1090;&#1072;&#1074;&#1088;&#1110;&#1081;&#1089;&#1100;&#1082;&#1080;&#1081;-&#1085;&#1072;&#1091;&#1082;&#1086;&#1074;&#1080;&#1081;-&#1074;&#1110;&#1089;&#1085;&#1080;&#1082;.html" TargetMode="External"/><Relationship Id="rId25" Type="http://schemas.openxmlformats.org/officeDocument/2006/relationships/hyperlink" Target="https://sites.google.com/site/sugarbeetua/" TargetMode="External"/><Relationship Id="rId33" Type="http://schemas.openxmlformats.org/officeDocument/2006/relationships/hyperlink" Target="http://znppdatu.at.ua/" TargetMode="External"/><Relationship Id="rId38" Type="http://schemas.openxmlformats.org/officeDocument/2006/relationships/hyperlink" Target="http://journals.nubip.edu.ua/index.php/Lisivnytstvo" TargetMode="External"/><Relationship Id="rId46" Type="http://schemas.openxmlformats.org/officeDocument/2006/relationships/hyperlink" Target="http://nvlvet.com.ua/index.php/journal" TargetMode="External"/><Relationship Id="rId2" Type="http://schemas.openxmlformats.org/officeDocument/2006/relationships/hyperlink" Target="http://zemlerobstvo.kiev.ua/" TargetMode="External"/><Relationship Id="rId16" Type="http://schemas.openxmlformats.org/officeDocument/2006/relationships/hyperlink" Target="http://phzt-journal.zz.vc/" TargetMode="External"/><Relationship Id="rId20" Type="http://schemas.openxmlformats.org/officeDocument/2006/relationships/hyperlink" Target="http://jvestnik-a.donnu.edu.ua/index" TargetMode="External"/><Relationship Id="rId29" Type="http://schemas.openxmlformats.org/officeDocument/2006/relationships/hyperlink" Target="http://ejournal.studnubip.com/" TargetMode="External"/><Relationship Id="rId41" Type="http://schemas.openxmlformats.org/officeDocument/2006/relationships/hyperlink" Target="http://natureus.org.ua/index.php/ua" TargetMode="External"/><Relationship Id="rId1" Type="http://schemas.openxmlformats.org/officeDocument/2006/relationships/hyperlink" Target="http://agrobiologiya.net.ua/" TargetMode="External"/><Relationship Id="rId6" Type="http://schemas.openxmlformats.org/officeDocument/2006/relationships/hyperlink" Target="http://www.ovoch.com/publ.html" TargetMode="External"/><Relationship Id="rId11" Type="http://schemas.openxmlformats.org/officeDocument/2006/relationships/hyperlink" Target="http://sg-microb.ho.ua/" TargetMode="External"/><Relationship Id="rId24" Type="http://schemas.openxmlformats.org/officeDocument/2006/relationships/hyperlink" Target="http://ibc-uaas.at.ua/index/drukovani_vidannja_zbirniki_naukovikh_prac/0-35" TargetMode="External"/><Relationship Id="rId32" Type="http://schemas.openxmlformats.org/officeDocument/2006/relationships/hyperlink" Target="http://plant.gov.ua/" TargetMode="External"/><Relationship Id="rId37" Type="http://schemas.openxmlformats.org/officeDocument/2006/relationships/hyperlink" Target="http://forest-woodworking.nltu.lviv.ua/" TargetMode="External"/><Relationship Id="rId40" Type="http://schemas.openxmlformats.org/officeDocument/2006/relationships/hyperlink" Target="http://bioenergy.gov.ua/uk" TargetMode="External"/><Relationship Id="rId45" Type="http://schemas.openxmlformats.org/officeDocument/2006/relationships/hyperlink" Target="http://sadivnytstvo.kiev.ua/ru/golovna.html" TargetMode="External"/><Relationship Id="rId5" Type="http://schemas.openxmlformats.org/officeDocument/2006/relationships/hyperlink" Target="http://bulletin.imk.zp.ua/" TargetMode="External"/><Relationship Id="rId15" Type="http://schemas.openxmlformats.org/officeDocument/2006/relationships/hyperlink" Target="http://www.scivp.lviv.ua/uk/pro-nas/vydavnycha-dijalnist/2015-04-08-18-39-27.html" TargetMode="External"/><Relationship Id="rId23" Type="http://schemas.openxmlformats.org/officeDocument/2006/relationships/hyperlink" Target="http://fri.vin.ua/materials.htm" TargetMode="External"/><Relationship Id="rId28" Type="http://schemas.openxmlformats.org/officeDocument/2006/relationships/hyperlink" Target="http://poultry.avianua.com/" TargetMode="External"/><Relationship Id="rId36" Type="http://schemas.openxmlformats.org/officeDocument/2006/relationships/hyperlink" Target="http://www.sgi.in.ua/index.php/uk/vidannya-naukovoji-literaturi/zbirnik-naukovikh-prats-sgi-ntsns" TargetMode="External"/><Relationship Id="rId49" Type="http://schemas.openxmlformats.org/officeDocument/2006/relationships/hyperlink" Target="http://journals.nubip.edu.ua/index.php/Veterenarna" TargetMode="External"/><Relationship Id="rId10" Type="http://schemas.openxmlformats.org/officeDocument/2006/relationships/hyperlink" Target="http://forestry.vsau.org/index.php?jour=10&amp;lang=1&amp;kind=about" TargetMode="External"/><Relationship Id="rId19" Type="http://schemas.openxmlformats.org/officeDocument/2006/relationships/hyperlink" Target="https://sites.google.com/site/isgpua/vidavnica-dialnist/zbirnik-naukovih-prac" TargetMode="External"/><Relationship Id="rId31" Type="http://schemas.openxmlformats.org/officeDocument/2006/relationships/hyperlink" Target="http://biosafety-center.com/naukovi_vydannya/" TargetMode="External"/><Relationship Id="rId44" Type="http://schemas.openxmlformats.org/officeDocument/2006/relationships/hyperlink" Target="http://techfood.vsau.org/" TargetMode="External"/><Relationship Id="rId4" Type="http://schemas.openxmlformats.org/officeDocument/2006/relationships/hyperlink" Target="http://animal.kharkov.ua/index.php/cains-publication/ntb" TargetMode="External"/><Relationship Id="rId9" Type="http://schemas.openxmlformats.org/officeDocument/2006/relationships/hyperlink" Target="http://selektsia-nasinnitstvo.com.ua/ua/" TargetMode="External"/><Relationship Id="rId14" Type="http://schemas.openxmlformats.org/officeDocument/2006/relationships/hyperlink" Target="http://tvppt.net.ua/" TargetMode="External"/><Relationship Id="rId22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Zikh" TargetMode="External"/><Relationship Id="rId27" Type="http://schemas.openxmlformats.org/officeDocument/2006/relationships/hyperlink" Target="http://svinarstvo.com/index.php/ua/vidavnicha-diyalnist" TargetMode="External"/><Relationship Id="rId3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Nd" TargetMode="External"/><Relationship Id="rId35" Type="http://schemas.openxmlformats.org/officeDocument/2006/relationships/hyperlink" Target="http://www.pdaa.edu.ua/content/visnyk-poltavskoyi-derzhavnoyi-agrarnoyi-akademiyi" TargetMode="External"/><Relationship Id="rId4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62935" TargetMode="External"/><Relationship Id="rId48" Type="http://schemas.openxmlformats.org/officeDocument/2006/relationships/hyperlink" Target="http://nvvm.net.ua/" TargetMode="External"/><Relationship Id="rId8" Type="http://schemas.openxmlformats.org/officeDocument/2006/relationships/hyperlink" Target="http://fsu.ua/index.php/uk/" TargetMode="External"/><Relationship Id="rId51" Type="http://schemas.openxmlformats.org/officeDocument/2006/relationships/hyperlink" Target="http://journals.nubip.edu.ua/index.php/B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topLeftCell="A25" workbookViewId="0">
      <selection activeCell="G43" sqref="G43:G44"/>
    </sheetView>
  </sheetViews>
  <sheetFormatPr defaultRowHeight="15" customHeight="1" x14ac:dyDescent="0.25"/>
  <cols>
    <col min="8" max="8" width="9.7109375" customWidth="1"/>
    <col min="9" max="9" width="36.85546875" customWidth="1"/>
  </cols>
  <sheetData>
    <row r="1" spans="1:21" ht="15" customHeight="1" x14ac:dyDescent="0.25">
      <c r="A1" s="52" t="s">
        <v>365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5" customHeight="1" x14ac:dyDescent="0.25">
      <c r="A2" s="52" t="s">
        <v>366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5" customHeight="1" x14ac:dyDescent="0.25">
      <c r="A3" s="1" t="s">
        <v>367</v>
      </c>
      <c r="B3" s="46" t="s">
        <v>368</v>
      </c>
      <c r="C3" s="47" t="s">
        <v>369</v>
      </c>
      <c r="D3" s="47" t="s">
        <v>370</v>
      </c>
      <c r="E3" s="47" t="s">
        <v>371</v>
      </c>
      <c r="F3" s="47" t="s">
        <v>372</v>
      </c>
      <c r="G3" s="46" t="s">
        <v>373</v>
      </c>
      <c r="H3" s="46" t="s">
        <v>374</v>
      </c>
      <c r="I3" s="2" t="s">
        <v>375</v>
      </c>
      <c r="J3" s="48" t="s">
        <v>376</v>
      </c>
      <c r="K3" s="46" t="s">
        <v>377</v>
      </c>
      <c r="L3" s="46" t="s">
        <v>378</v>
      </c>
      <c r="M3" s="49" t="s">
        <v>379</v>
      </c>
      <c r="N3" s="49" t="s">
        <v>380</v>
      </c>
      <c r="O3" s="49" t="s">
        <v>381</v>
      </c>
      <c r="P3" s="49" t="s">
        <v>382</v>
      </c>
      <c r="Q3" s="49" t="s">
        <v>383</v>
      </c>
      <c r="R3" s="49" t="s">
        <v>384</v>
      </c>
      <c r="S3" s="49" t="s">
        <v>385</v>
      </c>
      <c r="T3" s="49" t="s">
        <v>386</v>
      </c>
      <c r="U3" s="50" t="s">
        <v>387</v>
      </c>
    </row>
    <row r="4" spans="1:21" ht="15" customHeight="1" x14ac:dyDescent="0.25">
      <c r="A4" s="25">
        <v>1</v>
      </c>
      <c r="B4" s="26">
        <v>1</v>
      </c>
      <c r="C4" s="2" t="s">
        <v>0</v>
      </c>
      <c r="D4" s="3">
        <v>4</v>
      </c>
      <c r="E4" s="4" t="s">
        <v>8</v>
      </c>
      <c r="F4" s="4" t="s">
        <v>9</v>
      </c>
      <c r="G4" s="4">
        <v>1</v>
      </c>
      <c r="H4" s="4" t="s">
        <v>10</v>
      </c>
      <c r="I4" s="13" t="s">
        <v>11</v>
      </c>
      <c r="J4" s="4" t="s">
        <v>1</v>
      </c>
      <c r="K4" s="4" t="s">
        <v>12</v>
      </c>
      <c r="L4" s="12" t="s">
        <v>13</v>
      </c>
      <c r="M4" s="4">
        <v>1</v>
      </c>
      <c r="N4" s="4">
        <v>0</v>
      </c>
      <c r="O4" s="4">
        <v>0</v>
      </c>
      <c r="P4" s="4">
        <v>1</v>
      </c>
      <c r="Q4" s="4">
        <v>1</v>
      </c>
      <c r="R4" s="4">
        <v>1</v>
      </c>
      <c r="S4" s="4">
        <v>1</v>
      </c>
      <c r="T4" s="4">
        <v>0</v>
      </c>
      <c r="U4" s="4">
        <f>25*M4+25*N4+25*O4+2*P4+7*Q4+3*R4+3*S4+T4*10</f>
        <v>40</v>
      </c>
    </row>
    <row r="5" spans="1:21" ht="15" customHeight="1" x14ac:dyDescent="0.25">
      <c r="A5" s="25">
        <v>2</v>
      </c>
      <c r="B5" s="26">
        <v>2</v>
      </c>
      <c r="C5" s="7" t="s">
        <v>0</v>
      </c>
      <c r="D5" s="43">
        <v>4</v>
      </c>
      <c r="E5" s="7" t="s">
        <v>2</v>
      </c>
      <c r="F5" s="7" t="s">
        <v>3</v>
      </c>
      <c r="G5" s="7">
        <v>1</v>
      </c>
      <c r="H5" s="8" t="s">
        <v>4</v>
      </c>
      <c r="I5" s="8" t="s">
        <v>5</v>
      </c>
      <c r="J5" s="7"/>
      <c r="K5" s="7" t="s">
        <v>6</v>
      </c>
      <c r="L5" s="9" t="s">
        <v>7</v>
      </c>
      <c r="M5" s="7">
        <v>1</v>
      </c>
      <c r="N5" s="7">
        <v>0</v>
      </c>
      <c r="O5" s="7">
        <v>0</v>
      </c>
      <c r="P5" s="7">
        <v>1</v>
      </c>
      <c r="Q5" s="7">
        <v>1</v>
      </c>
      <c r="R5" s="7">
        <v>1</v>
      </c>
      <c r="S5" s="7">
        <v>1</v>
      </c>
      <c r="T5" s="7">
        <v>0</v>
      </c>
      <c r="U5" s="4">
        <f>25*M5+25*N5+25*O5+2*P5+7*Q5+3*R5+3*S5+T5*10</f>
        <v>40</v>
      </c>
    </row>
    <row r="6" spans="1:21" ht="15" customHeight="1" x14ac:dyDescent="0.25">
      <c r="A6" s="51" t="s">
        <v>388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5" customHeight="1" x14ac:dyDescent="0.25">
      <c r="A7" s="1" t="s">
        <v>367</v>
      </c>
      <c r="B7" s="46" t="s">
        <v>368</v>
      </c>
      <c r="C7" s="47" t="s">
        <v>369</v>
      </c>
      <c r="D7" s="47" t="s">
        <v>370</v>
      </c>
      <c r="E7" s="47" t="s">
        <v>371</v>
      </c>
      <c r="F7" s="47" t="s">
        <v>372</v>
      </c>
      <c r="G7" s="46" t="s">
        <v>373</v>
      </c>
      <c r="H7" s="46" t="s">
        <v>374</v>
      </c>
      <c r="I7" s="2" t="s">
        <v>375</v>
      </c>
      <c r="J7" s="48" t="s">
        <v>376</v>
      </c>
      <c r="K7" s="46" t="s">
        <v>377</v>
      </c>
      <c r="L7" s="46" t="s">
        <v>378</v>
      </c>
      <c r="M7" s="49" t="s">
        <v>379</v>
      </c>
      <c r="N7" s="49" t="s">
        <v>380</v>
      </c>
      <c r="O7" s="49" t="s">
        <v>381</v>
      </c>
      <c r="P7" s="49" t="s">
        <v>382</v>
      </c>
      <c r="Q7" s="49" t="s">
        <v>383</v>
      </c>
      <c r="R7" s="49" t="s">
        <v>384</v>
      </c>
      <c r="S7" s="49" t="s">
        <v>385</v>
      </c>
      <c r="T7" s="49" t="s">
        <v>386</v>
      </c>
      <c r="U7" s="50" t="s">
        <v>387</v>
      </c>
    </row>
    <row r="8" spans="1:21" ht="15" customHeight="1" x14ac:dyDescent="0.25">
      <c r="A8" s="25">
        <v>3</v>
      </c>
      <c r="B8" s="26">
        <v>1</v>
      </c>
      <c r="C8" s="2" t="s">
        <v>0</v>
      </c>
      <c r="D8" s="3">
        <v>4</v>
      </c>
      <c r="E8" s="4" t="s">
        <v>335</v>
      </c>
      <c r="F8" s="4" t="s">
        <v>336</v>
      </c>
      <c r="G8" s="4">
        <v>1</v>
      </c>
      <c r="H8" s="4" t="s">
        <v>337</v>
      </c>
      <c r="I8" s="4" t="s">
        <v>338</v>
      </c>
      <c r="J8" s="4"/>
      <c r="K8" s="4" t="s">
        <v>339</v>
      </c>
      <c r="L8" s="6" t="s">
        <v>340</v>
      </c>
      <c r="M8" s="4">
        <v>0</v>
      </c>
      <c r="N8" s="4">
        <v>0</v>
      </c>
      <c r="O8" s="4">
        <v>0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f>25*M8+25*N8+25*O8+2*P8+7*Q8+3*R8+3*S8+T8*10</f>
        <v>25</v>
      </c>
    </row>
    <row r="9" spans="1:21" ht="15" customHeight="1" x14ac:dyDescent="0.25">
      <c r="A9" s="25">
        <v>4</v>
      </c>
      <c r="B9" s="26">
        <v>2</v>
      </c>
      <c r="C9" s="2" t="s">
        <v>0</v>
      </c>
      <c r="D9" s="3">
        <v>1</v>
      </c>
      <c r="E9" s="4" t="s">
        <v>16</v>
      </c>
      <c r="F9" s="15" t="s">
        <v>17</v>
      </c>
      <c r="G9" s="4">
        <v>1</v>
      </c>
      <c r="H9" s="5" t="s">
        <v>4</v>
      </c>
      <c r="I9" s="5" t="s">
        <v>18</v>
      </c>
      <c r="J9" s="4" t="s">
        <v>1</v>
      </c>
      <c r="K9" s="4" t="s">
        <v>19</v>
      </c>
      <c r="L9" s="12" t="s">
        <v>20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f>25*M9+25*N9+25*O9+2*P9+7*Q9+3*R9+3*S9+T9*10</f>
        <v>25</v>
      </c>
    </row>
    <row r="10" spans="1:21" ht="15" customHeight="1" x14ac:dyDescent="0.25">
      <c r="A10" s="25">
        <v>5</v>
      </c>
      <c r="B10" s="26">
        <v>3</v>
      </c>
      <c r="C10" s="7" t="s">
        <v>0</v>
      </c>
      <c r="D10" s="16">
        <v>1</v>
      </c>
      <c r="E10" s="7" t="s">
        <v>22</v>
      </c>
      <c r="F10" s="7"/>
      <c r="G10" s="7">
        <v>1</v>
      </c>
      <c r="H10" s="7" t="s">
        <v>23</v>
      </c>
      <c r="I10" s="7" t="s">
        <v>24</v>
      </c>
      <c r="J10" s="7"/>
      <c r="K10" s="7" t="s">
        <v>25</v>
      </c>
      <c r="L10" s="9" t="s">
        <v>26</v>
      </c>
      <c r="M10" s="7">
        <v>0</v>
      </c>
      <c r="N10" s="7">
        <v>0</v>
      </c>
      <c r="O10" s="7">
        <v>0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4">
        <f>25*M10+25*N10+25*O10+2*P10+7*Q10+3*R10+3*S10+T10*10</f>
        <v>25</v>
      </c>
    </row>
    <row r="11" spans="1:21" ht="15" customHeight="1" x14ac:dyDescent="0.25">
      <c r="A11" s="51" t="s">
        <v>389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" customHeight="1" x14ac:dyDescent="0.25">
      <c r="A12" s="1" t="s">
        <v>367</v>
      </c>
      <c r="B12" s="46" t="s">
        <v>368</v>
      </c>
      <c r="C12" s="47" t="s">
        <v>369</v>
      </c>
      <c r="D12" s="47" t="s">
        <v>370</v>
      </c>
      <c r="E12" s="47" t="s">
        <v>371</v>
      </c>
      <c r="F12" s="47" t="s">
        <v>372</v>
      </c>
      <c r="G12" s="46" t="s">
        <v>373</v>
      </c>
      <c r="H12" s="46" t="s">
        <v>374</v>
      </c>
      <c r="I12" s="2" t="s">
        <v>375</v>
      </c>
      <c r="J12" s="48" t="s">
        <v>376</v>
      </c>
      <c r="K12" s="46" t="s">
        <v>377</v>
      </c>
      <c r="L12" s="46" t="s">
        <v>378</v>
      </c>
      <c r="M12" s="49" t="s">
        <v>379</v>
      </c>
      <c r="N12" s="49" t="s">
        <v>380</v>
      </c>
      <c r="O12" s="49" t="s">
        <v>381</v>
      </c>
      <c r="P12" s="49" t="s">
        <v>382</v>
      </c>
      <c r="Q12" s="49" t="s">
        <v>383</v>
      </c>
      <c r="R12" s="49" t="s">
        <v>384</v>
      </c>
      <c r="S12" s="49" t="s">
        <v>385</v>
      </c>
      <c r="T12" s="49" t="s">
        <v>386</v>
      </c>
      <c r="U12" s="50" t="s">
        <v>387</v>
      </c>
    </row>
    <row r="13" spans="1:21" ht="15" customHeight="1" x14ac:dyDescent="0.25">
      <c r="A13" s="25">
        <v>6</v>
      </c>
      <c r="B13" s="26">
        <v>1</v>
      </c>
      <c r="C13" s="14" t="s">
        <v>0</v>
      </c>
      <c r="D13" s="27" t="s">
        <v>54</v>
      </c>
      <c r="E13" s="14" t="s">
        <v>55</v>
      </c>
      <c r="F13" s="4"/>
      <c r="G13" s="14">
        <v>1</v>
      </c>
      <c r="H13" s="4" t="s">
        <v>56</v>
      </c>
      <c r="I13" s="19" t="s">
        <v>57</v>
      </c>
      <c r="J13" s="14"/>
      <c r="K13" s="14" t="s">
        <v>21</v>
      </c>
      <c r="L13" s="28" t="s">
        <v>58</v>
      </c>
      <c r="M13" s="14">
        <v>0</v>
      </c>
      <c r="N13" s="14">
        <v>0</v>
      </c>
      <c r="O13" s="14">
        <v>0</v>
      </c>
      <c r="P13" s="14">
        <v>1</v>
      </c>
      <c r="Q13" s="14">
        <v>0</v>
      </c>
      <c r="R13" s="14">
        <v>1</v>
      </c>
      <c r="S13" s="14">
        <v>1</v>
      </c>
      <c r="T13" s="14">
        <v>1</v>
      </c>
      <c r="U13" s="4">
        <f>25*M13+25*N13+25*O13+2*P13+7*Q13+3*R13+3*S13+T13*10</f>
        <v>18</v>
      </c>
    </row>
    <row r="14" spans="1:21" ht="15" customHeight="1" x14ac:dyDescent="0.25">
      <c r="A14" s="25">
        <v>7</v>
      </c>
      <c r="B14" s="26">
        <v>2</v>
      </c>
      <c r="C14" s="14" t="s">
        <v>0</v>
      </c>
      <c r="D14" s="27" t="s">
        <v>48</v>
      </c>
      <c r="E14" s="14" t="s">
        <v>49</v>
      </c>
      <c r="F14" s="4"/>
      <c r="G14" s="14">
        <v>1</v>
      </c>
      <c r="H14" s="4" t="s">
        <v>50</v>
      </c>
      <c r="I14" s="19" t="s">
        <v>51</v>
      </c>
      <c r="J14" s="14"/>
      <c r="K14" s="14" t="s">
        <v>52</v>
      </c>
      <c r="L14" s="28" t="s">
        <v>53</v>
      </c>
      <c r="M14" s="14">
        <v>0</v>
      </c>
      <c r="N14" s="14">
        <v>0</v>
      </c>
      <c r="O14" s="14">
        <v>0</v>
      </c>
      <c r="P14" s="14">
        <v>1</v>
      </c>
      <c r="Q14" s="14">
        <v>0</v>
      </c>
      <c r="R14" s="14">
        <v>1</v>
      </c>
      <c r="S14" s="14">
        <v>1</v>
      </c>
      <c r="T14" s="14">
        <v>1</v>
      </c>
      <c r="U14" s="4">
        <f>25*M14+25*N14+25*O14+2*P14+7*Q14+3*R14+3*S14+T14*10</f>
        <v>18</v>
      </c>
    </row>
    <row r="15" spans="1:21" ht="15" customHeight="1" x14ac:dyDescent="0.25">
      <c r="A15" s="25">
        <v>8</v>
      </c>
      <c r="B15" s="26">
        <v>3</v>
      </c>
      <c r="C15" s="2" t="s">
        <v>0</v>
      </c>
      <c r="D15" s="18" t="s">
        <v>34</v>
      </c>
      <c r="E15" s="4" t="s">
        <v>35</v>
      </c>
      <c r="F15" s="4"/>
      <c r="G15" s="4">
        <v>1</v>
      </c>
      <c r="H15" s="4" t="s">
        <v>36</v>
      </c>
      <c r="I15" s="5" t="s">
        <v>37</v>
      </c>
      <c r="J15" s="4" t="s">
        <v>1</v>
      </c>
      <c r="K15" s="4" t="s">
        <v>21</v>
      </c>
      <c r="L15" s="12" t="s">
        <v>38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1</v>
      </c>
      <c r="S15" s="4">
        <v>1</v>
      </c>
      <c r="T15" s="4">
        <v>1</v>
      </c>
      <c r="U15" s="4">
        <f>25*M15+25*N15+25*O15+2*P15+7*Q15+3*R15+3*S15+T15*10</f>
        <v>18</v>
      </c>
    </row>
    <row r="16" spans="1:21" ht="15" customHeight="1" x14ac:dyDescent="0.25">
      <c r="A16" s="25">
        <v>9</v>
      </c>
      <c r="B16" s="26">
        <v>4</v>
      </c>
      <c r="C16" s="2" t="s">
        <v>0</v>
      </c>
      <c r="D16" s="18" t="s">
        <v>39</v>
      </c>
      <c r="E16" s="4" t="s">
        <v>40</v>
      </c>
      <c r="F16" s="4"/>
      <c r="G16" s="4">
        <v>1</v>
      </c>
      <c r="H16" s="4" t="s">
        <v>23</v>
      </c>
      <c r="I16" s="4" t="s">
        <v>41</v>
      </c>
      <c r="J16" s="4" t="s">
        <v>1</v>
      </c>
      <c r="K16" s="4" t="s">
        <v>42</v>
      </c>
      <c r="L16" s="12" t="s">
        <v>43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1</v>
      </c>
      <c r="S16" s="4">
        <v>1</v>
      </c>
      <c r="T16" s="4">
        <v>1</v>
      </c>
      <c r="U16" s="4">
        <f>25*M16+25*N16+25*O16+2*P16+7*Q16+3*R16+3*S16+T16*10</f>
        <v>18</v>
      </c>
    </row>
    <row r="17" spans="1:21" ht="15" customHeight="1" x14ac:dyDescent="0.25">
      <c r="A17" s="25">
        <v>10</v>
      </c>
      <c r="B17" s="26">
        <v>5</v>
      </c>
      <c r="C17" s="7" t="s">
        <v>0</v>
      </c>
      <c r="D17" s="16"/>
      <c r="E17" s="7" t="s">
        <v>44</v>
      </c>
      <c r="F17" s="7"/>
      <c r="G17" s="7">
        <v>0</v>
      </c>
      <c r="H17" s="7" t="s">
        <v>23</v>
      </c>
      <c r="I17" s="7" t="s">
        <v>45</v>
      </c>
      <c r="J17" s="7"/>
      <c r="K17" s="7" t="s">
        <v>46</v>
      </c>
      <c r="L17" s="9" t="s">
        <v>47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1</v>
      </c>
      <c r="S17" s="7">
        <v>1</v>
      </c>
      <c r="T17" s="7">
        <v>1</v>
      </c>
      <c r="U17" s="4">
        <f>25*M17+25*N17+25*O17+2*P17+7*Q17+3*R17+3*S17+T17*10</f>
        <v>18</v>
      </c>
    </row>
    <row r="18" spans="1:21" ht="15" customHeight="1" x14ac:dyDescent="0.25">
      <c r="A18" s="25">
        <v>11</v>
      </c>
      <c r="B18" s="26">
        <v>6</v>
      </c>
      <c r="C18" s="2" t="s">
        <v>0</v>
      </c>
      <c r="D18" s="18">
        <v>2</v>
      </c>
      <c r="E18" s="4" t="s">
        <v>341</v>
      </c>
      <c r="F18" s="4"/>
      <c r="G18" s="4">
        <v>1</v>
      </c>
      <c r="H18" s="4" t="s">
        <v>342</v>
      </c>
      <c r="I18" s="5" t="s">
        <v>343</v>
      </c>
      <c r="J18" s="4"/>
      <c r="K18" s="4" t="s">
        <v>46</v>
      </c>
      <c r="L18" s="12" t="s">
        <v>344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1</v>
      </c>
      <c r="U18" s="4">
        <f>25*M18+25*N18+25*O18+2*P18+7*Q18+3*R18+3*S18+T18*10</f>
        <v>16</v>
      </c>
    </row>
    <row r="19" spans="1:21" ht="15" customHeight="1" x14ac:dyDescent="0.25">
      <c r="A19" s="25">
        <v>12</v>
      </c>
      <c r="B19" s="26">
        <v>7</v>
      </c>
      <c r="C19" s="14" t="s">
        <v>0</v>
      </c>
      <c r="D19" s="27" t="s">
        <v>59</v>
      </c>
      <c r="E19" s="29" t="s">
        <v>81</v>
      </c>
      <c r="F19" s="4"/>
      <c r="G19" s="14">
        <v>1</v>
      </c>
      <c r="H19" s="4" t="s">
        <v>23</v>
      </c>
      <c r="I19" s="19" t="s">
        <v>82</v>
      </c>
      <c r="J19" s="14"/>
      <c r="K19" s="14" t="s">
        <v>83</v>
      </c>
      <c r="L19" s="30" t="s">
        <v>84</v>
      </c>
      <c r="M19" s="14">
        <v>0</v>
      </c>
      <c r="N19" s="14">
        <v>0</v>
      </c>
      <c r="O19" s="14">
        <v>0</v>
      </c>
      <c r="P19" s="14">
        <v>1</v>
      </c>
      <c r="Q19" s="14">
        <v>1</v>
      </c>
      <c r="R19" s="14">
        <v>1</v>
      </c>
      <c r="S19" s="14">
        <v>1</v>
      </c>
      <c r="T19" s="14">
        <v>0</v>
      </c>
      <c r="U19" s="4">
        <f>25*M19+25*N19+25*O19+2*P19+7*Q19+3*R19+3*S19+T19*10</f>
        <v>15</v>
      </c>
    </row>
    <row r="20" spans="1:21" ht="15" customHeight="1" x14ac:dyDescent="0.25">
      <c r="A20" s="25">
        <v>13</v>
      </c>
      <c r="B20" s="26">
        <v>8</v>
      </c>
      <c r="C20" s="16" t="s">
        <v>85</v>
      </c>
      <c r="D20" s="16" t="s">
        <v>31</v>
      </c>
      <c r="E20" s="14" t="s">
        <v>86</v>
      </c>
      <c r="F20" s="16"/>
      <c r="G20" s="14">
        <v>1</v>
      </c>
      <c r="H20" s="31" t="s">
        <v>87</v>
      </c>
      <c r="I20" s="16" t="s">
        <v>88</v>
      </c>
      <c r="J20" s="16"/>
      <c r="K20" s="27" t="s">
        <v>89</v>
      </c>
      <c r="L20" s="32" t="s">
        <v>90</v>
      </c>
      <c r="M20" s="33">
        <v>0</v>
      </c>
      <c r="N20" s="33">
        <v>0</v>
      </c>
      <c r="O20" s="33">
        <v>0</v>
      </c>
      <c r="P20" s="33">
        <v>1</v>
      </c>
      <c r="Q20" s="33">
        <v>1</v>
      </c>
      <c r="R20" s="33">
        <v>1</v>
      </c>
      <c r="S20" s="33">
        <v>1</v>
      </c>
      <c r="T20" s="33">
        <v>0</v>
      </c>
      <c r="U20" s="4">
        <f>25*M20+25*N20+25*O20+2*P20+7*Q20+3*R20+3*S20+T20*10</f>
        <v>15</v>
      </c>
    </row>
    <row r="21" spans="1:21" ht="15" customHeight="1" x14ac:dyDescent="0.25">
      <c r="A21" s="25">
        <v>14</v>
      </c>
      <c r="B21" s="26">
        <v>9</v>
      </c>
      <c r="C21" s="14" t="s">
        <v>0</v>
      </c>
      <c r="D21" s="27" t="s">
        <v>62</v>
      </c>
      <c r="E21" s="14" t="s">
        <v>92</v>
      </c>
      <c r="F21" s="14" t="s">
        <v>93</v>
      </c>
      <c r="G21" s="14">
        <v>1</v>
      </c>
      <c r="H21" s="4" t="s">
        <v>94</v>
      </c>
      <c r="I21" s="19" t="s">
        <v>95</v>
      </c>
      <c r="J21" s="14"/>
      <c r="K21" s="14" t="s">
        <v>96</v>
      </c>
      <c r="L21" s="14" t="s">
        <v>97</v>
      </c>
      <c r="M21" s="14">
        <v>0</v>
      </c>
      <c r="N21" s="14">
        <v>0</v>
      </c>
      <c r="O21" s="14">
        <v>0</v>
      </c>
      <c r="P21" s="14">
        <v>1</v>
      </c>
      <c r="Q21" s="14">
        <v>1</v>
      </c>
      <c r="R21" s="14">
        <v>1</v>
      </c>
      <c r="S21" s="14">
        <v>1</v>
      </c>
      <c r="T21" s="14">
        <v>0</v>
      </c>
      <c r="U21" s="4">
        <f>25*M21+25*N21+25*O21+2*P21+7*Q21+3*R21+3*S21+T21*10</f>
        <v>15</v>
      </c>
    </row>
    <row r="22" spans="1:21" ht="15" customHeight="1" x14ac:dyDescent="0.25">
      <c r="A22" s="25">
        <v>15</v>
      </c>
      <c r="B22" s="26">
        <v>10</v>
      </c>
      <c r="C22" s="14" t="s">
        <v>0</v>
      </c>
      <c r="D22" s="27" t="s">
        <v>59</v>
      </c>
      <c r="E22" s="14" t="s">
        <v>345</v>
      </c>
      <c r="F22" s="4"/>
      <c r="G22" s="14">
        <v>1</v>
      </c>
      <c r="H22" s="4" t="s">
        <v>342</v>
      </c>
      <c r="I22" s="19" t="s">
        <v>346</v>
      </c>
      <c r="J22" s="14"/>
      <c r="K22" s="14" t="s">
        <v>347</v>
      </c>
      <c r="L22" s="14" t="s">
        <v>348</v>
      </c>
      <c r="M22" s="14">
        <v>0</v>
      </c>
      <c r="N22" s="14">
        <v>0</v>
      </c>
      <c r="O22" s="14">
        <v>0</v>
      </c>
      <c r="P22" s="14">
        <v>1</v>
      </c>
      <c r="Q22" s="14">
        <v>1</v>
      </c>
      <c r="R22" s="14">
        <v>1</v>
      </c>
      <c r="S22" s="14">
        <v>1</v>
      </c>
      <c r="T22" s="14">
        <v>0</v>
      </c>
      <c r="U22" s="4">
        <f>25*M22+25*N22+25*O22+2*P22+7*Q22+3*R22+3*S22+T22*10</f>
        <v>15</v>
      </c>
    </row>
    <row r="23" spans="1:21" ht="15" customHeight="1" x14ac:dyDescent="0.25">
      <c r="A23" s="25">
        <v>16</v>
      </c>
      <c r="B23" s="26">
        <v>11</v>
      </c>
      <c r="C23" s="34" t="s">
        <v>30</v>
      </c>
      <c r="D23" s="34" t="s">
        <v>29</v>
      </c>
      <c r="E23" s="35" t="s">
        <v>98</v>
      </c>
      <c r="F23" s="34"/>
      <c r="G23" s="34"/>
      <c r="H23" s="36" t="s">
        <v>99</v>
      </c>
      <c r="I23" s="34" t="s">
        <v>100</v>
      </c>
      <c r="J23" s="34"/>
      <c r="K23" s="37" t="s">
        <v>101</v>
      </c>
      <c r="L23" s="32" t="s">
        <v>102</v>
      </c>
      <c r="M23" s="39">
        <v>0</v>
      </c>
      <c r="N23" s="39">
        <v>0</v>
      </c>
      <c r="O23" s="39">
        <v>0</v>
      </c>
      <c r="P23" s="39">
        <v>1</v>
      </c>
      <c r="Q23" s="39">
        <v>1</v>
      </c>
      <c r="R23" s="39">
        <v>1</v>
      </c>
      <c r="S23" s="39">
        <v>1</v>
      </c>
      <c r="T23" s="39">
        <v>0</v>
      </c>
      <c r="U23" s="4">
        <f>25*M23+25*N23+25*O23+2*P23+7*Q23+3*R23+3*S23+T23*10</f>
        <v>15</v>
      </c>
    </row>
    <row r="24" spans="1:21" ht="15" customHeight="1" x14ac:dyDescent="0.25">
      <c r="A24" s="25">
        <v>17</v>
      </c>
      <c r="B24" s="26">
        <v>12</v>
      </c>
      <c r="C24" s="14" t="s">
        <v>0</v>
      </c>
      <c r="D24" s="27" t="s">
        <v>60</v>
      </c>
      <c r="E24" s="4"/>
      <c r="F24" s="4"/>
      <c r="G24" s="14">
        <v>1</v>
      </c>
      <c r="H24" s="4" t="s">
        <v>23</v>
      </c>
      <c r="I24" s="19" t="s">
        <v>61</v>
      </c>
      <c r="J24" s="14"/>
      <c r="K24" s="14" t="s">
        <v>27</v>
      </c>
      <c r="L24" s="28" t="s">
        <v>28</v>
      </c>
      <c r="M24" s="14">
        <v>0</v>
      </c>
      <c r="N24" s="14">
        <v>0</v>
      </c>
      <c r="O24" s="14">
        <v>0</v>
      </c>
      <c r="P24" s="14">
        <v>1</v>
      </c>
      <c r="Q24" s="14">
        <v>1</v>
      </c>
      <c r="R24" s="14">
        <v>1</v>
      </c>
      <c r="S24" s="14">
        <v>1</v>
      </c>
      <c r="T24" s="14">
        <v>0</v>
      </c>
      <c r="U24" s="4">
        <f>25*M24+25*N24+25*O24+2*P24+7*Q24+3*R24+3*S24+T24*10</f>
        <v>15</v>
      </c>
    </row>
    <row r="25" spans="1:21" ht="15" customHeight="1" x14ac:dyDescent="0.25">
      <c r="A25" s="25">
        <v>18</v>
      </c>
      <c r="B25" s="26">
        <v>13</v>
      </c>
      <c r="C25" s="14" t="s">
        <v>0</v>
      </c>
      <c r="D25" s="27" t="s">
        <v>62</v>
      </c>
      <c r="E25" s="4" t="s">
        <v>63</v>
      </c>
      <c r="F25" s="4"/>
      <c r="G25" s="14">
        <v>1</v>
      </c>
      <c r="H25" s="4" t="s">
        <v>64</v>
      </c>
      <c r="I25" s="19" t="s">
        <v>65</v>
      </c>
      <c r="J25" s="14"/>
      <c r="K25" s="14" t="s">
        <v>66</v>
      </c>
      <c r="L25" s="28" t="s">
        <v>67</v>
      </c>
      <c r="M25" s="14">
        <v>0</v>
      </c>
      <c r="N25" s="14">
        <v>0</v>
      </c>
      <c r="O25" s="14">
        <v>0</v>
      </c>
      <c r="P25" s="14">
        <v>1</v>
      </c>
      <c r="Q25" s="14">
        <v>1</v>
      </c>
      <c r="R25" s="14">
        <v>1</v>
      </c>
      <c r="S25" s="14">
        <v>1</v>
      </c>
      <c r="T25" s="14">
        <v>0</v>
      </c>
      <c r="U25" s="4">
        <f>25*M25+25*N25+25*O25+2*P25+7*Q25+3*R25+3*S25+T25*10</f>
        <v>15</v>
      </c>
    </row>
    <row r="26" spans="1:21" ht="15" customHeight="1" x14ac:dyDescent="0.25">
      <c r="A26" s="25">
        <v>19</v>
      </c>
      <c r="B26" s="26">
        <v>14</v>
      </c>
      <c r="C26" s="14" t="s">
        <v>0</v>
      </c>
      <c r="D26" s="27" t="s">
        <v>59</v>
      </c>
      <c r="E26" s="14" t="s">
        <v>103</v>
      </c>
      <c r="F26" s="4" t="s">
        <v>104</v>
      </c>
      <c r="G26" s="14">
        <v>1</v>
      </c>
      <c r="H26" s="4" t="s">
        <v>23</v>
      </c>
      <c r="I26" s="19" t="s">
        <v>105</v>
      </c>
      <c r="J26" s="14"/>
      <c r="K26" s="14" t="s">
        <v>106</v>
      </c>
      <c r="L26" s="14" t="s">
        <v>107</v>
      </c>
      <c r="M26" s="14">
        <v>0</v>
      </c>
      <c r="N26" s="14">
        <v>0</v>
      </c>
      <c r="O26" s="14">
        <v>0</v>
      </c>
      <c r="P26" s="14">
        <v>1</v>
      </c>
      <c r="Q26" s="14">
        <v>1</v>
      </c>
      <c r="R26" s="14">
        <v>1</v>
      </c>
      <c r="S26" s="14">
        <v>1</v>
      </c>
      <c r="T26" s="14">
        <v>0</v>
      </c>
      <c r="U26" s="4">
        <f>25*M26+25*N26+25*O26+2*P26+7*Q26+3*R26+3*S26+T26*10</f>
        <v>15</v>
      </c>
    </row>
    <row r="27" spans="1:21" ht="15" customHeight="1" x14ac:dyDescent="0.25">
      <c r="A27" s="25">
        <v>20</v>
      </c>
      <c r="B27" s="26">
        <v>15</v>
      </c>
      <c r="C27" s="14" t="s">
        <v>0</v>
      </c>
      <c r="D27" s="27" t="s">
        <v>60</v>
      </c>
      <c r="E27" s="4"/>
      <c r="F27" s="4"/>
      <c r="G27" s="14">
        <v>1</v>
      </c>
      <c r="H27" s="4" t="s">
        <v>23</v>
      </c>
      <c r="I27" s="19" t="s">
        <v>108</v>
      </c>
      <c r="J27" s="14"/>
      <c r="K27" s="14" t="s">
        <v>109</v>
      </c>
      <c r="L27" s="14" t="s">
        <v>110</v>
      </c>
      <c r="M27" s="14">
        <v>0</v>
      </c>
      <c r="N27" s="14">
        <v>0</v>
      </c>
      <c r="O27" s="14">
        <v>0</v>
      </c>
      <c r="P27" s="14">
        <v>1</v>
      </c>
      <c r="Q27" s="14">
        <v>1</v>
      </c>
      <c r="R27" s="14">
        <v>1</v>
      </c>
      <c r="S27" s="14">
        <v>1</v>
      </c>
      <c r="T27" s="14">
        <v>0</v>
      </c>
      <c r="U27" s="4">
        <f>25*M27+25*N27+25*O27+2*P27+7*Q27+3*R27+3*S27+T27*10</f>
        <v>15</v>
      </c>
    </row>
    <row r="28" spans="1:21" ht="15" customHeight="1" x14ac:dyDescent="0.25">
      <c r="A28" s="25">
        <v>21</v>
      </c>
      <c r="B28" s="26">
        <v>16</v>
      </c>
      <c r="C28" s="14" t="s">
        <v>0</v>
      </c>
      <c r="D28" s="27" t="s">
        <v>60</v>
      </c>
      <c r="E28" s="14" t="s">
        <v>111</v>
      </c>
      <c r="F28" s="4"/>
      <c r="G28" s="14">
        <v>1</v>
      </c>
      <c r="H28" s="4" t="s">
        <v>23</v>
      </c>
      <c r="I28" s="19" t="s">
        <v>112</v>
      </c>
      <c r="J28" s="14"/>
      <c r="K28" s="14" t="s">
        <v>113</v>
      </c>
      <c r="L28" s="14" t="s">
        <v>114</v>
      </c>
      <c r="M28" s="14">
        <v>0</v>
      </c>
      <c r="N28" s="14">
        <v>0</v>
      </c>
      <c r="O28" s="14">
        <v>0</v>
      </c>
      <c r="P28" s="14">
        <v>1</v>
      </c>
      <c r="Q28" s="14">
        <v>1</v>
      </c>
      <c r="R28" s="14">
        <v>1</v>
      </c>
      <c r="S28" s="14">
        <v>1</v>
      </c>
      <c r="T28" s="14">
        <v>0</v>
      </c>
      <c r="U28" s="4">
        <f>25*M28+25*N28+25*O28+2*P28+7*Q28+3*R28+3*S28+T28*10</f>
        <v>15</v>
      </c>
    </row>
    <row r="29" spans="1:21" ht="15" customHeight="1" x14ac:dyDescent="0.25">
      <c r="A29" s="25">
        <v>22</v>
      </c>
      <c r="B29" s="26">
        <v>17</v>
      </c>
      <c r="C29" s="2" t="s">
        <v>0</v>
      </c>
      <c r="D29" s="18">
        <v>1</v>
      </c>
      <c r="E29" s="4" t="s">
        <v>115</v>
      </c>
      <c r="F29" s="4"/>
      <c r="G29" s="4">
        <v>1</v>
      </c>
      <c r="H29" s="4" t="s">
        <v>23</v>
      </c>
      <c r="I29" s="4" t="s">
        <v>116</v>
      </c>
      <c r="J29" s="4"/>
      <c r="K29" s="4" t="s">
        <v>117</v>
      </c>
      <c r="L29" s="6" t="s">
        <v>118</v>
      </c>
      <c r="M29" s="5">
        <v>0</v>
      </c>
      <c r="N29" s="5">
        <v>0</v>
      </c>
      <c r="O29" s="5">
        <v>0</v>
      </c>
      <c r="P29" s="5">
        <v>1</v>
      </c>
      <c r="Q29" s="5">
        <v>1</v>
      </c>
      <c r="R29" s="5">
        <v>1</v>
      </c>
      <c r="S29" s="5">
        <v>1</v>
      </c>
      <c r="T29" s="5">
        <v>0</v>
      </c>
      <c r="U29" s="4">
        <f>25*M29+25*N29+25*O29+2*P29+7*Q29+3*R29+3*S29+T29*10</f>
        <v>15</v>
      </c>
    </row>
    <row r="30" spans="1:21" ht="15" customHeight="1" x14ac:dyDescent="0.25">
      <c r="A30" s="25">
        <v>23</v>
      </c>
      <c r="B30" s="26">
        <v>18</v>
      </c>
      <c r="C30" s="22" t="s">
        <v>0</v>
      </c>
      <c r="D30" s="20" t="s">
        <v>39</v>
      </c>
      <c r="E30" s="5" t="s">
        <v>119</v>
      </c>
      <c r="F30" s="5"/>
      <c r="G30" s="4">
        <v>1</v>
      </c>
      <c r="H30" s="5" t="s">
        <v>120</v>
      </c>
      <c r="I30" s="5" t="s">
        <v>121</v>
      </c>
      <c r="J30" s="5" t="s">
        <v>1</v>
      </c>
      <c r="K30" s="5" t="s">
        <v>122</v>
      </c>
      <c r="L30" s="23" t="s">
        <v>123</v>
      </c>
      <c r="M30" s="5">
        <v>0</v>
      </c>
      <c r="N30" s="5">
        <v>0</v>
      </c>
      <c r="O30" s="5">
        <v>0</v>
      </c>
      <c r="P30" s="5">
        <v>1</v>
      </c>
      <c r="Q30" s="5">
        <v>1</v>
      </c>
      <c r="R30" s="5">
        <v>1</v>
      </c>
      <c r="S30" s="5">
        <v>1</v>
      </c>
      <c r="T30" s="5">
        <v>0</v>
      </c>
      <c r="U30" s="5">
        <f>25*M30+25*N30+25*O30+2*P30+7*Q30+3*R30+3*S30+T30*10</f>
        <v>15</v>
      </c>
    </row>
    <row r="31" spans="1:21" ht="15" customHeight="1" x14ac:dyDescent="0.25">
      <c r="A31" s="25">
        <v>24</v>
      </c>
      <c r="B31" s="26">
        <v>19</v>
      </c>
      <c r="C31" s="2" t="s">
        <v>0</v>
      </c>
      <c r="D31" s="20" t="s">
        <v>33</v>
      </c>
      <c r="E31" s="4" t="s">
        <v>68</v>
      </c>
      <c r="F31" s="21"/>
      <c r="G31" s="4">
        <v>1</v>
      </c>
      <c r="H31" s="13" t="s">
        <v>69</v>
      </c>
      <c r="I31" s="5" t="s">
        <v>70</v>
      </c>
      <c r="J31" s="4" t="s">
        <v>1</v>
      </c>
      <c r="K31" s="4"/>
      <c r="L31" s="12" t="s">
        <v>71</v>
      </c>
      <c r="M31" s="4">
        <v>0</v>
      </c>
      <c r="N31" s="4">
        <v>0</v>
      </c>
      <c r="O31" s="4">
        <v>0</v>
      </c>
      <c r="P31" s="4">
        <v>1</v>
      </c>
      <c r="Q31" s="4">
        <v>1</v>
      </c>
      <c r="R31" s="4">
        <v>1</v>
      </c>
      <c r="S31" s="4">
        <v>1</v>
      </c>
      <c r="T31" s="4">
        <v>0</v>
      </c>
      <c r="U31" s="4">
        <f>25*M31+25*N31+25*O31+2*P31+7*Q31+3*R31+3*S31+T31*10</f>
        <v>15</v>
      </c>
    </row>
    <row r="32" spans="1:21" ht="15" customHeight="1" x14ac:dyDescent="0.25">
      <c r="A32" s="25">
        <v>25</v>
      </c>
      <c r="B32" s="26">
        <v>20</v>
      </c>
      <c r="C32" s="2" t="s">
        <v>0</v>
      </c>
      <c r="D32" s="20"/>
      <c r="E32" s="5" t="s">
        <v>124</v>
      </c>
      <c r="F32" s="21"/>
      <c r="G32" s="4">
        <v>1</v>
      </c>
      <c r="H32" s="5" t="s">
        <v>125</v>
      </c>
      <c r="I32" s="5" t="s">
        <v>126</v>
      </c>
      <c r="J32" s="4" t="s">
        <v>1</v>
      </c>
      <c r="K32" s="4" t="s">
        <v>127</v>
      </c>
      <c r="L32" s="4" t="s">
        <v>128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f>25*M32+25*N32+25*O32+2*P32+7*Q32+3*R32+3*S32+T32*10</f>
        <v>15</v>
      </c>
    </row>
    <row r="33" spans="1:21" ht="15" customHeight="1" x14ac:dyDescent="0.25">
      <c r="A33" s="25">
        <v>26</v>
      </c>
      <c r="B33" s="26">
        <v>21</v>
      </c>
      <c r="C33" s="2" t="s">
        <v>0</v>
      </c>
      <c r="D33" s="18"/>
      <c r="E33" s="4" t="s">
        <v>1</v>
      </c>
      <c r="F33" s="4" t="s">
        <v>1</v>
      </c>
      <c r="G33" s="4">
        <v>1</v>
      </c>
      <c r="H33" s="4" t="s">
        <v>23</v>
      </c>
      <c r="I33" s="4" t="s">
        <v>129</v>
      </c>
      <c r="J33" s="4" t="s">
        <v>1</v>
      </c>
      <c r="K33" s="4" t="s">
        <v>130</v>
      </c>
      <c r="L33" s="6" t="s">
        <v>131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1</v>
      </c>
      <c r="S33" s="4">
        <v>1</v>
      </c>
      <c r="T33" s="4">
        <v>0</v>
      </c>
      <c r="U33" s="4">
        <f>25*M33+25*N33+25*O33+2*P33+7*Q33+3*R33+3*S33+T33*10</f>
        <v>15</v>
      </c>
    </row>
    <row r="34" spans="1:21" ht="15" customHeight="1" x14ac:dyDescent="0.25">
      <c r="A34" s="25">
        <v>27</v>
      </c>
      <c r="B34" s="26">
        <v>22</v>
      </c>
      <c r="C34" s="2" t="s">
        <v>0</v>
      </c>
      <c r="D34" s="18"/>
      <c r="E34" s="5" t="s">
        <v>1</v>
      </c>
      <c r="F34" s="4"/>
      <c r="G34" s="4">
        <v>1</v>
      </c>
      <c r="H34" s="5" t="s">
        <v>120</v>
      </c>
      <c r="I34" s="5" t="s">
        <v>132</v>
      </c>
      <c r="J34" s="4" t="s">
        <v>1</v>
      </c>
      <c r="K34" s="4" t="s">
        <v>133</v>
      </c>
      <c r="L34" s="4" t="s">
        <v>134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1</v>
      </c>
      <c r="S34" s="4">
        <v>1</v>
      </c>
      <c r="T34" s="4">
        <v>0</v>
      </c>
      <c r="U34" s="4">
        <f>25*M34+25*N34+25*O34+2*P34+7*Q34+3*R34+3*S34+T34*10</f>
        <v>15</v>
      </c>
    </row>
    <row r="35" spans="1:21" ht="15" customHeight="1" x14ac:dyDescent="0.25">
      <c r="A35" s="25">
        <v>28</v>
      </c>
      <c r="B35" s="26">
        <v>23</v>
      </c>
      <c r="C35" s="2" t="s">
        <v>0</v>
      </c>
      <c r="D35" s="18"/>
      <c r="E35" s="4" t="s">
        <v>135</v>
      </c>
      <c r="F35" s="4"/>
      <c r="G35" s="4">
        <v>1</v>
      </c>
      <c r="H35" s="5" t="s">
        <v>23</v>
      </c>
      <c r="I35" s="5" t="s">
        <v>136</v>
      </c>
      <c r="J35" s="4" t="s">
        <v>1</v>
      </c>
      <c r="K35" s="4" t="s">
        <v>137</v>
      </c>
      <c r="L35" s="4" t="s">
        <v>138</v>
      </c>
      <c r="M35" s="4">
        <v>0</v>
      </c>
      <c r="N35" s="4">
        <v>0</v>
      </c>
      <c r="O35" s="4">
        <v>0</v>
      </c>
      <c r="P35" s="4">
        <v>1</v>
      </c>
      <c r="Q35" s="4">
        <v>1</v>
      </c>
      <c r="R35" s="4">
        <v>1</v>
      </c>
      <c r="S35" s="4">
        <v>1</v>
      </c>
      <c r="T35" s="4">
        <v>0</v>
      </c>
      <c r="U35" s="4">
        <f>25*M35+25*N35+25*O35+2*P35+7*Q35+3*R35+3*S35+T35*10</f>
        <v>15</v>
      </c>
    </row>
    <row r="36" spans="1:21" ht="15" customHeight="1" x14ac:dyDescent="0.25">
      <c r="A36" s="25">
        <v>29</v>
      </c>
      <c r="B36" s="26">
        <v>24</v>
      </c>
      <c r="C36" s="2" t="s">
        <v>0</v>
      </c>
      <c r="D36" s="18" t="s">
        <v>33</v>
      </c>
      <c r="E36" s="15" t="s">
        <v>139</v>
      </c>
      <c r="F36" s="4"/>
      <c r="G36" s="4">
        <v>1</v>
      </c>
      <c r="H36" s="4" t="s">
        <v>120</v>
      </c>
      <c r="I36" s="5" t="s">
        <v>140</v>
      </c>
      <c r="J36" s="4" t="s">
        <v>1</v>
      </c>
      <c r="K36" s="4" t="s">
        <v>141</v>
      </c>
      <c r="L36" s="4" t="s">
        <v>142</v>
      </c>
      <c r="M36" s="4">
        <v>0</v>
      </c>
      <c r="N36" s="4">
        <v>0</v>
      </c>
      <c r="O36" s="4">
        <v>0</v>
      </c>
      <c r="P36" s="4">
        <v>1</v>
      </c>
      <c r="Q36" s="4">
        <v>1</v>
      </c>
      <c r="R36" s="4">
        <v>1</v>
      </c>
      <c r="S36" s="4">
        <v>1</v>
      </c>
      <c r="T36" s="4">
        <v>0</v>
      </c>
      <c r="U36" s="4">
        <f>25*M36+25*N36+25*O36+2*P36+7*Q36+3*R36+3*S36+T36*10</f>
        <v>15</v>
      </c>
    </row>
    <row r="37" spans="1:21" ht="15" customHeight="1" x14ac:dyDescent="0.25">
      <c r="A37" s="25">
        <v>30</v>
      </c>
      <c r="B37" s="26">
        <v>25</v>
      </c>
      <c r="C37" s="2" t="s">
        <v>0</v>
      </c>
      <c r="D37" s="18" t="s">
        <v>143</v>
      </c>
      <c r="E37" s="4" t="s">
        <v>1</v>
      </c>
      <c r="F37" s="4"/>
      <c r="G37" s="4">
        <v>1</v>
      </c>
      <c r="H37" s="4" t="s">
        <v>23</v>
      </c>
      <c r="I37" s="5" t="s">
        <v>144</v>
      </c>
      <c r="J37" s="4" t="s">
        <v>1</v>
      </c>
      <c r="K37" s="4" t="s">
        <v>145</v>
      </c>
      <c r="L37" s="4" t="s">
        <v>146</v>
      </c>
      <c r="M37" s="4">
        <v>0</v>
      </c>
      <c r="N37" s="4">
        <v>0</v>
      </c>
      <c r="O37" s="4">
        <v>0</v>
      </c>
      <c r="P37" s="4">
        <v>1</v>
      </c>
      <c r="Q37" s="4">
        <v>1</v>
      </c>
      <c r="R37" s="4">
        <v>1</v>
      </c>
      <c r="S37" s="4">
        <v>1</v>
      </c>
      <c r="T37" s="4">
        <v>0</v>
      </c>
      <c r="U37" s="4">
        <f>25*M37+25*N37+25*O37+2*P37+7*Q37+3*R37+3*S37+T37*10</f>
        <v>15</v>
      </c>
    </row>
    <row r="38" spans="1:21" ht="15" customHeight="1" x14ac:dyDescent="0.25">
      <c r="A38" s="25">
        <v>31</v>
      </c>
      <c r="B38" s="26">
        <v>26</v>
      </c>
      <c r="C38" s="2" t="s">
        <v>0</v>
      </c>
      <c r="D38" s="18">
        <v>2</v>
      </c>
      <c r="E38" s="4" t="s">
        <v>349</v>
      </c>
      <c r="F38" s="4" t="s">
        <v>350</v>
      </c>
      <c r="G38" s="4">
        <v>1</v>
      </c>
      <c r="H38" s="4" t="s">
        <v>342</v>
      </c>
      <c r="I38" s="5" t="s">
        <v>351</v>
      </c>
      <c r="J38" s="4"/>
      <c r="K38" s="4"/>
      <c r="L38" s="6" t="s">
        <v>352</v>
      </c>
      <c r="M38" s="4">
        <v>0</v>
      </c>
      <c r="N38" s="4">
        <v>0</v>
      </c>
      <c r="O38" s="4">
        <v>0</v>
      </c>
      <c r="P38" s="4">
        <v>1</v>
      </c>
      <c r="Q38" s="4">
        <v>1</v>
      </c>
      <c r="R38" s="4">
        <v>1</v>
      </c>
      <c r="S38" s="4">
        <v>1</v>
      </c>
      <c r="T38" s="4">
        <v>0</v>
      </c>
      <c r="U38" s="4">
        <f>25*M38+25*N38+25*O38+2*P38+7*Q38+3*R38+3*S38+T38*10</f>
        <v>15</v>
      </c>
    </row>
    <row r="39" spans="1:21" ht="15" customHeight="1" x14ac:dyDescent="0.25">
      <c r="A39" s="25">
        <v>32</v>
      </c>
      <c r="B39" s="26">
        <v>27</v>
      </c>
      <c r="C39" s="2" t="s">
        <v>0</v>
      </c>
      <c r="D39" s="18" t="s">
        <v>147</v>
      </c>
      <c r="E39" s="4" t="s">
        <v>148</v>
      </c>
      <c r="F39" s="4"/>
      <c r="G39" s="4">
        <v>1</v>
      </c>
      <c r="H39" s="4" t="s">
        <v>36</v>
      </c>
      <c r="I39" s="5" t="s">
        <v>149</v>
      </c>
      <c r="J39" s="5" t="s">
        <v>1</v>
      </c>
      <c r="K39" s="5" t="s">
        <v>150</v>
      </c>
      <c r="L39" s="4" t="s">
        <v>151</v>
      </c>
      <c r="M39" s="4">
        <v>0</v>
      </c>
      <c r="N39" s="4">
        <v>0</v>
      </c>
      <c r="O39" s="4">
        <v>0</v>
      </c>
      <c r="P39" s="4">
        <v>1</v>
      </c>
      <c r="Q39" s="4">
        <v>1</v>
      </c>
      <c r="R39" s="4">
        <v>1</v>
      </c>
      <c r="S39" s="4">
        <v>1</v>
      </c>
      <c r="T39" s="4">
        <v>0</v>
      </c>
      <c r="U39" s="4">
        <f>25*M39+25*N39+25*O39+2*P39+7*Q39+3*R39+3*S39+T39*10</f>
        <v>15</v>
      </c>
    </row>
    <row r="40" spans="1:21" ht="15" customHeight="1" x14ac:dyDescent="0.25">
      <c r="A40" s="25">
        <v>33</v>
      </c>
      <c r="B40" s="26">
        <v>28</v>
      </c>
      <c r="C40" s="7" t="s">
        <v>0</v>
      </c>
      <c r="D40" s="16" t="s">
        <v>29</v>
      </c>
      <c r="E40" s="7" t="s">
        <v>152</v>
      </c>
      <c r="F40" s="7"/>
      <c r="G40" s="7">
        <v>1</v>
      </c>
      <c r="H40" s="8" t="s">
        <v>153</v>
      </c>
      <c r="I40" s="7" t="s">
        <v>154</v>
      </c>
      <c r="J40" s="7" t="s">
        <v>155</v>
      </c>
      <c r="K40" s="8" t="s">
        <v>156</v>
      </c>
      <c r="L40" s="17" t="s">
        <v>157</v>
      </c>
      <c r="M40" s="7">
        <v>0</v>
      </c>
      <c r="N40" s="7">
        <v>0</v>
      </c>
      <c r="O40" s="7">
        <v>0</v>
      </c>
      <c r="P40" s="7">
        <v>1</v>
      </c>
      <c r="Q40" s="7">
        <v>1</v>
      </c>
      <c r="R40" s="7">
        <v>1</v>
      </c>
      <c r="S40" s="7">
        <v>1</v>
      </c>
      <c r="T40" s="7">
        <v>0</v>
      </c>
      <c r="U40" s="4">
        <f>25*M40+25*N40+25*O40+2*P40+7*Q40+3*R40+3*S40+T40*10</f>
        <v>15</v>
      </c>
    </row>
    <row r="41" spans="1:21" ht="15" customHeight="1" x14ac:dyDescent="0.25">
      <c r="A41" s="25">
        <v>34</v>
      </c>
      <c r="B41" s="26">
        <v>29</v>
      </c>
      <c r="C41" s="7" t="s">
        <v>0</v>
      </c>
      <c r="D41" s="16"/>
      <c r="E41" s="7" t="s">
        <v>158</v>
      </c>
      <c r="F41" s="7"/>
      <c r="G41" s="7">
        <v>1</v>
      </c>
      <c r="H41" s="7" t="s">
        <v>23</v>
      </c>
      <c r="I41" s="7" t="s">
        <v>159</v>
      </c>
      <c r="J41" s="7"/>
      <c r="K41" s="7" t="s">
        <v>160</v>
      </c>
      <c r="L41" s="17" t="s">
        <v>161</v>
      </c>
      <c r="M41" s="7">
        <v>0</v>
      </c>
      <c r="N41" s="7">
        <v>0</v>
      </c>
      <c r="O41" s="7">
        <v>0</v>
      </c>
      <c r="P41" s="7">
        <v>1</v>
      </c>
      <c r="Q41" s="7">
        <v>1</v>
      </c>
      <c r="R41" s="7">
        <v>1</v>
      </c>
      <c r="S41" s="7">
        <v>1</v>
      </c>
      <c r="T41" s="7">
        <v>0</v>
      </c>
      <c r="U41" s="4">
        <f>25*M41+25*N41+25*O41+2*P41+7*Q41+3*R41+3*S41+T41*10</f>
        <v>15</v>
      </c>
    </row>
    <row r="42" spans="1:21" ht="15" customHeight="1" x14ac:dyDescent="0.25">
      <c r="A42" s="25">
        <v>35</v>
      </c>
      <c r="B42" s="26">
        <v>30</v>
      </c>
      <c r="C42" s="7" t="s">
        <v>0</v>
      </c>
      <c r="D42" s="16"/>
      <c r="E42" s="7" t="s">
        <v>72</v>
      </c>
      <c r="F42" s="7"/>
      <c r="G42" s="7">
        <v>0</v>
      </c>
      <c r="H42" s="7" t="s">
        <v>23</v>
      </c>
      <c r="I42" s="7" t="s">
        <v>73</v>
      </c>
      <c r="J42" s="7"/>
      <c r="K42" s="7" t="s">
        <v>74</v>
      </c>
      <c r="L42" s="9" t="s">
        <v>75</v>
      </c>
      <c r="M42" s="7">
        <v>0</v>
      </c>
      <c r="N42" s="7">
        <v>0</v>
      </c>
      <c r="O42" s="7">
        <v>0</v>
      </c>
      <c r="P42" s="7">
        <v>1</v>
      </c>
      <c r="Q42" s="7">
        <v>1</v>
      </c>
      <c r="R42" s="7">
        <v>1</v>
      </c>
      <c r="S42" s="7">
        <v>1</v>
      </c>
      <c r="T42" s="7">
        <v>0</v>
      </c>
      <c r="U42" s="4">
        <f>25*M42+25*N42+25*O42+2*P42+7*Q42+3*R42+3*S42+T42*10</f>
        <v>15</v>
      </c>
    </row>
    <row r="43" spans="1:21" ht="15" customHeight="1" x14ac:dyDescent="0.25">
      <c r="A43" s="25">
        <v>36</v>
      </c>
      <c r="B43" s="26">
        <v>31</v>
      </c>
      <c r="C43" s="7" t="s">
        <v>0</v>
      </c>
      <c r="D43" s="16">
        <v>2</v>
      </c>
      <c r="E43" s="7" t="s">
        <v>76</v>
      </c>
      <c r="F43" s="7" t="s">
        <v>77</v>
      </c>
      <c r="G43" s="7">
        <v>1</v>
      </c>
      <c r="H43" s="8" t="s">
        <v>69</v>
      </c>
      <c r="I43" s="8" t="s">
        <v>78</v>
      </c>
      <c r="J43" s="7"/>
      <c r="K43" s="7" t="s">
        <v>79</v>
      </c>
      <c r="L43" s="9" t="s">
        <v>80</v>
      </c>
      <c r="M43" s="7">
        <v>0</v>
      </c>
      <c r="N43" s="7">
        <v>0</v>
      </c>
      <c r="O43" s="7">
        <v>0</v>
      </c>
      <c r="P43" s="7">
        <v>1</v>
      </c>
      <c r="Q43" s="7">
        <v>1</v>
      </c>
      <c r="R43" s="7">
        <v>1</v>
      </c>
      <c r="S43" s="7">
        <v>1</v>
      </c>
      <c r="T43" s="7">
        <v>0</v>
      </c>
      <c r="U43" s="4">
        <f>25*M43+25*N43+25*O43+2*P43+7*Q43+3*R43+3*S43+T43*10</f>
        <v>15</v>
      </c>
    </row>
    <row r="44" spans="1:21" ht="15" customHeight="1" x14ac:dyDescent="0.25">
      <c r="A44" s="25">
        <v>37</v>
      </c>
      <c r="B44" s="26">
        <v>32</v>
      </c>
      <c r="C44" s="16" t="s">
        <v>32</v>
      </c>
      <c r="D44" s="16" t="s">
        <v>162</v>
      </c>
      <c r="E44" s="16" t="s">
        <v>1</v>
      </c>
      <c r="F44" s="16"/>
      <c r="G44" s="7">
        <v>1</v>
      </c>
      <c r="H44" s="31" t="s">
        <v>87</v>
      </c>
      <c r="I44" s="16" t="s">
        <v>163</v>
      </c>
      <c r="J44" s="16"/>
      <c r="K44" s="27" t="s">
        <v>164</v>
      </c>
      <c r="L44" s="45" t="s">
        <v>165</v>
      </c>
      <c r="M44" s="33">
        <v>0</v>
      </c>
      <c r="N44" s="33">
        <v>0</v>
      </c>
      <c r="O44" s="33">
        <v>0</v>
      </c>
      <c r="P44" s="33">
        <v>1</v>
      </c>
      <c r="Q44" s="33">
        <v>1</v>
      </c>
      <c r="R44" s="33">
        <v>1</v>
      </c>
      <c r="S44" s="33">
        <v>1</v>
      </c>
      <c r="T44" s="33">
        <v>0</v>
      </c>
      <c r="U44" s="4">
        <f>25*M44+25*N44+25*O44+2*P44+7*Q44+3*R44+3*S44+T44*10</f>
        <v>15</v>
      </c>
    </row>
    <row r="45" spans="1:21" ht="15" customHeight="1" x14ac:dyDescent="0.25">
      <c r="A45" s="25">
        <v>38</v>
      </c>
      <c r="B45" s="26">
        <v>33</v>
      </c>
      <c r="C45" s="40" t="s">
        <v>166</v>
      </c>
      <c r="D45" s="41" t="s">
        <v>60</v>
      </c>
      <c r="E45" s="42"/>
      <c r="F45" s="42" t="s">
        <v>167</v>
      </c>
      <c r="G45" s="40">
        <v>1</v>
      </c>
      <c r="H45" s="14" t="s">
        <v>23</v>
      </c>
      <c r="I45" s="19" t="s">
        <v>168</v>
      </c>
      <c r="J45" s="14"/>
      <c r="K45" s="14" t="s">
        <v>169</v>
      </c>
      <c r="L45" s="28" t="s">
        <v>170</v>
      </c>
      <c r="M45" s="40">
        <v>0</v>
      </c>
      <c r="N45" s="40">
        <v>0</v>
      </c>
      <c r="O45" s="40">
        <v>0</v>
      </c>
      <c r="P45" s="40">
        <v>0</v>
      </c>
      <c r="Q45" s="40">
        <v>1</v>
      </c>
      <c r="R45" s="40">
        <v>1</v>
      </c>
      <c r="S45" s="40">
        <v>1</v>
      </c>
      <c r="T45" s="40">
        <v>0</v>
      </c>
      <c r="U45" s="4">
        <f>25*M45+25*N45+25*O45+2*P45+7*Q45+3*R45+3*S45+T45*10</f>
        <v>13</v>
      </c>
    </row>
    <row r="46" spans="1:21" ht="15" customHeight="1" x14ac:dyDescent="0.25">
      <c r="A46" s="25">
        <v>39</v>
      </c>
      <c r="B46" s="26">
        <v>34</v>
      </c>
      <c r="C46" s="14" t="s">
        <v>0</v>
      </c>
      <c r="D46" s="27" t="s">
        <v>171</v>
      </c>
      <c r="E46" s="4"/>
      <c r="F46" s="4"/>
      <c r="G46" s="14">
        <v>1</v>
      </c>
      <c r="H46" s="4" t="s">
        <v>23</v>
      </c>
      <c r="I46" s="19" t="s">
        <v>172</v>
      </c>
      <c r="J46" s="14"/>
      <c r="K46" s="14" t="s">
        <v>173</v>
      </c>
      <c r="L46" s="28" t="s">
        <v>174</v>
      </c>
      <c r="M46" s="14">
        <v>0</v>
      </c>
      <c r="N46" s="14">
        <v>0</v>
      </c>
      <c r="O46" s="14">
        <v>0</v>
      </c>
      <c r="P46" s="14">
        <v>1</v>
      </c>
      <c r="Q46" s="14">
        <v>1</v>
      </c>
      <c r="R46" s="14">
        <v>0</v>
      </c>
      <c r="S46" s="14">
        <v>1</v>
      </c>
      <c r="T46" s="14">
        <v>0</v>
      </c>
      <c r="U46" s="4">
        <f>25*M46+25*N46+25*O46+2*P46+7*Q46+3*R46+3*S46+T46*10</f>
        <v>12</v>
      </c>
    </row>
    <row r="47" spans="1:21" ht="15" customHeight="1" x14ac:dyDescent="0.25">
      <c r="A47" s="25">
        <v>40</v>
      </c>
      <c r="B47" s="26">
        <v>35</v>
      </c>
      <c r="C47" s="14" t="s">
        <v>0</v>
      </c>
      <c r="D47" s="27" t="s">
        <v>62</v>
      </c>
      <c r="E47" s="14" t="s">
        <v>175</v>
      </c>
      <c r="F47" s="14" t="s">
        <v>176</v>
      </c>
      <c r="G47" s="14">
        <v>1</v>
      </c>
      <c r="H47" s="4" t="s">
        <v>177</v>
      </c>
      <c r="I47" s="19" t="s">
        <v>178</v>
      </c>
      <c r="J47" s="14"/>
      <c r="K47" s="14" t="s">
        <v>179</v>
      </c>
      <c r="L47" s="14" t="s">
        <v>180</v>
      </c>
      <c r="M47" s="14">
        <v>0</v>
      </c>
      <c r="N47" s="14">
        <v>0</v>
      </c>
      <c r="O47" s="14">
        <v>0</v>
      </c>
      <c r="P47" s="14">
        <v>1</v>
      </c>
      <c r="Q47" s="14">
        <v>1</v>
      </c>
      <c r="R47" s="14">
        <v>1</v>
      </c>
      <c r="S47" s="14">
        <v>0</v>
      </c>
      <c r="T47" s="14">
        <v>0</v>
      </c>
      <c r="U47" s="4">
        <f>25*M47+25*N47+25*O47+2*P47+7*Q47+3*R47+3*S47+T47*10</f>
        <v>12</v>
      </c>
    </row>
    <row r="48" spans="1:21" ht="15" customHeight="1" x14ac:dyDescent="0.25">
      <c r="A48" s="25">
        <v>41</v>
      </c>
      <c r="B48" s="26">
        <v>36</v>
      </c>
      <c r="C48" s="14" t="s">
        <v>0</v>
      </c>
      <c r="D48" s="27" t="s">
        <v>59</v>
      </c>
      <c r="E48" s="14" t="s">
        <v>181</v>
      </c>
      <c r="F48" s="4"/>
      <c r="G48" s="14">
        <v>1</v>
      </c>
      <c r="H48" s="4" t="s">
        <v>23</v>
      </c>
      <c r="I48" s="19" t="s">
        <v>182</v>
      </c>
      <c r="J48" s="14"/>
      <c r="K48" s="14" t="s">
        <v>183</v>
      </c>
      <c r="L48" s="14" t="s">
        <v>184</v>
      </c>
      <c r="M48" s="14">
        <v>0</v>
      </c>
      <c r="N48" s="14">
        <v>0</v>
      </c>
      <c r="O48" s="14">
        <v>0</v>
      </c>
      <c r="P48" s="14">
        <v>1</v>
      </c>
      <c r="Q48" s="14">
        <v>1</v>
      </c>
      <c r="R48" s="14">
        <v>1</v>
      </c>
      <c r="S48" s="14">
        <v>0</v>
      </c>
      <c r="T48" s="14">
        <v>0</v>
      </c>
      <c r="U48" s="4">
        <f>25*M48+25*N48+25*O48+2*P48+7*Q48+3*R48+3*S48+T48*10</f>
        <v>12</v>
      </c>
    </row>
    <row r="49" spans="1:21" ht="15" customHeight="1" x14ac:dyDescent="0.25">
      <c r="A49" s="25">
        <v>42</v>
      </c>
      <c r="B49" s="26">
        <v>37</v>
      </c>
      <c r="C49" s="2" t="s">
        <v>0</v>
      </c>
      <c r="D49" s="18" t="s">
        <v>185</v>
      </c>
      <c r="E49" s="4" t="s">
        <v>186</v>
      </c>
      <c r="F49" s="4"/>
      <c r="G49" s="4">
        <v>1</v>
      </c>
      <c r="H49" s="4" t="s">
        <v>23</v>
      </c>
      <c r="I49" s="5" t="s">
        <v>187</v>
      </c>
      <c r="J49" s="4" t="s">
        <v>1</v>
      </c>
      <c r="K49" s="11" t="s">
        <v>188</v>
      </c>
      <c r="L49" s="4" t="s">
        <v>189</v>
      </c>
      <c r="M49" s="4">
        <v>0</v>
      </c>
      <c r="N49" s="4">
        <v>0</v>
      </c>
      <c r="O49" s="4">
        <v>0</v>
      </c>
      <c r="P49" s="4">
        <v>1</v>
      </c>
      <c r="Q49" s="4">
        <v>1</v>
      </c>
      <c r="R49" s="4">
        <v>1</v>
      </c>
      <c r="S49" s="4">
        <v>0</v>
      </c>
      <c r="T49" s="4">
        <v>0</v>
      </c>
      <c r="U49" s="4">
        <f>25*M49+25*N49+25*O49+2*P49+7*Q49+3*R49+3*S49+T49*10</f>
        <v>12</v>
      </c>
    </row>
    <row r="50" spans="1:21" ht="15" customHeight="1" x14ac:dyDescent="0.25">
      <c r="A50" s="25">
        <v>43</v>
      </c>
      <c r="B50" s="26">
        <v>38</v>
      </c>
      <c r="C50" s="7" t="s">
        <v>0</v>
      </c>
      <c r="D50" s="16">
        <v>12</v>
      </c>
      <c r="E50" s="7" t="s">
        <v>191</v>
      </c>
      <c r="F50" s="7"/>
      <c r="G50" s="7">
        <v>1</v>
      </c>
      <c r="H50" s="8" t="s">
        <v>120</v>
      </c>
      <c r="I50" s="7" t="s">
        <v>192</v>
      </c>
      <c r="J50" s="7"/>
      <c r="K50" s="7" t="s">
        <v>193</v>
      </c>
      <c r="L50" s="9" t="s">
        <v>194</v>
      </c>
      <c r="M50" s="7">
        <v>0</v>
      </c>
      <c r="N50" s="7">
        <v>0</v>
      </c>
      <c r="O50" s="7">
        <v>0</v>
      </c>
      <c r="P50" s="7">
        <v>1</v>
      </c>
      <c r="Q50" s="7">
        <v>1</v>
      </c>
      <c r="R50" s="7">
        <v>1</v>
      </c>
      <c r="S50" s="7">
        <v>0</v>
      </c>
      <c r="T50" s="7">
        <v>0</v>
      </c>
      <c r="U50" s="4">
        <f>25*M50+25*N50+25*O50+2*P50+7*Q50+3*R50+3*S50+T50*10</f>
        <v>12</v>
      </c>
    </row>
    <row r="51" spans="1:21" ht="15" customHeight="1" x14ac:dyDescent="0.25">
      <c r="A51" s="25">
        <v>44</v>
      </c>
      <c r="B51" s="26">
        <v>39</v>
      </c>
      <c r="C51" s="16" t="s">
        <v>30</v>
      </c>
      <c r="D51" s="16" t="s">
        <v>195</v>
      </c>
      <c r="E51" s="16" t="s">
        <v>196</v>
      </c>
      <c r="F51" s="16"/>
      <c r="G51" s="7">
        <v>1</v>
      </c>
      <c r="H51" s="16" t="s">
        <v>197</v>
      </c>
      <c r="I51" s="16" t="s">
        <v>198</v>
      </c>
      <c r="J51" s="16"/>
      <c r="K51" s="27" t="s">
        <v>199</v>
      </c>
      <c r="L51" s="32" t="s">
        <v>200</v>
      </c>
      <c r="M51" s="33">
        <v>0</v>
      </c>
      <c r="N51" s="33">
        <v>0</v>
      </c>
      <c r="O51" s="33">
        <v>0</v>
      </c>
      <c r="P51" s="33">
        <v>1</v>
      </c>
      <c r="Q51" s="33">
        <v>1</v>
      </c>
      <c r="R51" s="33">
        <v>1</v>
      </c>
      <c r="S51" s="33">
        <v>0</v>
      </c>
      <c r="T51" s="33">
        <v>0</v>
      </c>
      <c r="U51" s="4">
        <f>25*M51+25*N51+25*O51+2*P51+7*Q51+3*R51+3*S51+T51*10</f>
        <v>12</v>
      </c>
    </row>
    <row r="52" spans="1:21" ht="15" customHeight="1" x14ac:dyDescent="0.25">
      <c r="A52" s="25">
        <v>45</v>
      </c>
      <c r="B52" s="26">
        <v>40</v>
      </c>
      <c r="C52" s="22" t="s">
        <v>0</v>
      </c>
      <c r="D52" s="20" t="s">
        <v>39</v>
      </c>
      <c r="E52" s="5" t="s">
        <v>201</v>
      </c>
      <c r="F52" s="5"/>
      <c r="G52" s="4">
        <v>1</v>
      </c>
      <c r="H52" s="5" t="s">
        <v>125</v>
      </c>
      <c r="I52" s="5" t="s">
        <v>202</v>
      </c>
      <c r="J52" s="5" t="s">
        <v>1</v>
      </c>
      <c r="K52" s="5" t="s">
        <v>203</v>
      </c>
      <c r="L52" s="23" t="s">
        <v>204</v>
      </c>
      <c r="M52" s="5">
        <v>0</v>
      </c>
      <c r="N52" s="5">
        <v>0</v>
      </c>
      <c r="O52" s="5">
        <v>0</v>
      </c>
      <c r="P52" s="5">
        <v>0</v>
      </c>
      <c r="Q52" s="5">
        <v>1</v>
      </c>
      <c r="R52" s="5">
        <v>1</v>
      </c>
      <c r="S52" s="5">
        <v>0</v>
      </c>
      <c r="T52" s="5">
        <v>0</v>
      </c>
      <c r="U52" s="5">
        <f>25*M52+25*N52+25*O52+2*P52+7*Q52+3*R52+3*S52+T52*10</f>
        <v>10</v>
      </c>
    </row>
    <row r="53" spans="1:21" ht="15" customHeight="1" x14ac:dyDescent="0.25">
      <c r="A53" s="25">
        <v>46</v>
      </c>
      <c r="B53" s="26">
        <v>41</v>
      </c>
      <c r="C53" s="2" t="s">
        <v>0</v>
      </c>
      <c r="D53" s="18" t="s">
        <v>205</v>
      </c>
      <c r="E53" s="4" t="s">
        <v>206</v>
      </c>
      <c r="F53" s="4"/>
      <c r="G53" s="4">
        <v>1</v>
      </c>
      <c r="H53" s="4" t="s">
        <v>36</v>
      </c>
      <c r="I53" s="4" t="s">
        <v>207</v>
      </c>
      <c r="J53" s="4" t="s">
        <v>1</v>
      </c>
      <c r="K53" s="4" t="s">
        <v>208</v>
      </c>
      <c r="L53" s="4" t="s">
        <v>1</v>
      </c>
      <c r="M53" s="4">
        <v>0</v>
      </c>
      <c r="N53" s="4">
        <v>0</v>
      </c>
      <c r="O53" s="4">
        <v>0</v>
      </c>
      <c r="P53" s="4">
        <v>1</v>
      </c>
      <c r="Q53" s="4">
        <v>1</v>
      </c>
      <c r="R53" s="4">
        <v>0</v>
      </c>
      <c r="S53" s="4">
        <v>0</v>
      </c>
      <c r="T53" s="4">
        <v>0</v>
      </c>
      <c r="U53" s="4">
        <f>25*M53+25*N53+25*O53+2*P53+7*Q53+3*R53+3*S53+T53*10</f>
        <v>9</v>
      </c>
    </row>
    <row r="54" spans="1:21" ht="15" customHeight="1" x14ac:dyDescent="0.25">
      <c r="A54" s="25">
        <v>47</v>
      </c>
      <c r="B54" s="26">
        <v>42</v>
      </c>
      <c r="C54" s="16" t="s">
        <v>30</v>
      </c>
      <c r="D54" s="16" t="s">
        <v>195</v>
      </c>
      <c r="E54" s="16" t="s">
        <v>209</v>
      </c>
      <c r="F54" s="16"/>
      <c r="G54" s="7">
        <v>1</v>
      </c>
      <c r="H54" s="16" t="s">
        <v>210</v>
      </c>
      <c r="I54" s="16" t="s">
        <v>211</v>
      </c>
      <c r="J54" s="16"/>
      <c r="K54" s="27" t="s">
        <v>212</v>
      </c>
      <c r="L54" s="32"/>
      <c r="M54" s="33">
        <v>0</v>
      </c>
      <c r="N54" s="33">
        <v>0</v>
      </c>
      <c r="O54" s="33">
        <v>0</v>
      </c>
      <c r="P54" s="33">
        <v>1</v>
      </c>
      <c r="Q54" s="33">
        <v>1</v>
      </c>
      <c r="R54" s="33">
        <v>0</v>
      </c>
      <c r="S54" s="33">
        <v>0</v>
      </c>
      <c r="T54" s="33">
        <v>0</v>
      </c>
      <c r="U54" s="4">
        <f>25*M54+25*N54+25*O54+2*P54+7*Q54+3*R54+3*S54+T54*10</f>
        <v>9</v>
      </c>
    </row>
    <row r="55" spans="1:21" ht="15" customHeight="1" x14ac:dyDescent="0.25">
      <c r="A55" s="25">
        <v>48</v>
      </c>
      <c r="B55" s="26">
        <v>43</v>
      </c>
      <c r="C55" s="16" t="s">
        <v>85</v>
      </c>
      <c r="D55" s="16" t="s">
        <v>29</v>
      </c>
      <c r="E55" s="16" t="s">
        <v>213</v>
      </c>
      <c r="F55" s="16"/>
      <c r="G55" s="7">
        <v>1</v>
      </c>
      <c r="H55" s="16" t="s">
        <v>210</v>
      </c>
      <c r="I55" s="16" t="s">
        <v>214</v>
      </c>
      <c r="J55" s="16"/>
      <c r="K55" s="27"/>
      <c r="L55" s="44"/>
      <c r="M55" s="33">
        <v>0</v>
      </c>
      <c r="N55" s="33">
        <v>0</v>
      </c>
      <c r="O55" s="33">
        <v>0</v>
      </c>
      <c r="P55" s="33">
        <v>1</v>
      </c>
      <c r="Q55" s="33">
        <v>1</v>
      </c>
      <c r="R55" s="33">
        <v>0</v>
      </c>
      <c r="S55" s="33">
        <v>0</v>
      </c>
      <c r="T55" s="33">
        <v>0</v>
      </c>
      <c r="U55" s="4">
        <f>25*M55+25*N55+25*O55+2*P55+7*Q55+3*R55+3*S55+T55*10</f>
        <v>9</v>
      </c>
    </row>
    <row r="56" spans="1:21" ht="15" customHeight="1" x14ac:dyDescent="0.25">
      <c r="A56" s="25">
        <v>49</v>
      </c>
      <c r="B56" s="26">
        <v>44</v>
      </c>
      <c r="C56" s="14" t="s">
        <v>0</v>
      </c>
      <c r="D56" s="27" t="s">
        <v>59</v>
      </c>
      <c r="E56" s="4"/>
      <c r="F56" s="4"/>
      <c r="G56" s="14">
        <v>1</v>
      </c>
      <c r="H56" s="4" t="s">
        <v>222</v>
      </c>
      <c r="I56" s="19" t="s">
        <v>223</v>
      </c>
      <c r="J56" s="14"/>
      <c r="K56" s="14" t="s">
        <v>224</v>
      </c>
      <c r="L56" s="14"/>
      <c r="M56" s="14">
        <v>0</v>
      </c>
      <c r="N56" s="14">
        <v>0</v>
      </c>
      <c r="O56" s="14">
        <v>0</v>
      </c>
      <c r="P56" s="14">
        <v>1</v>
      </c>
      <c r="Q56" s="14">
        <v>0</v>
      </c>
      <c r="R56" s="14">
        <v>1</v>
      </c>
      <c r="S56" s="14">
        <v>1</v>
      </c>
      <c r="T56" s="14">
        <v>0</v>
      </c>
      <c r="U56" s="4">
        <f>25*M56+25*N56+25*O56+2*P56+7*Q56+3*R56+3*S56+T56*10</f>
        <v>8</v>
      </c>
    </row>
    <row r="57" spans="1:21" ht="15" customHeight="1" x14ac:dyDescent="0.25">
      <c r="A57" s="25">
        <v>50</v>
      </c>
      <c r="B57" s="26">
        <v>45</v>
      </c>
      <c r="C57" s="14" t="s">
        <v>0</v>
      </c>
      <c r="D57" s="27" t="s">
        <v>225</v>
      </c>
      <c r="E57" s="14" t="s">
        <v>226</v>
      </c>
      <c r="F57" s="4"/>
      <c r="G57" s="14">
        <v>1</v>
      </c>
      <c r="H57" s="4" t="s">
        <v>4</v>
      </c>
      <c r="I57" s="19" t="s">
        <v>227</v>
      </c>
      <c r="J57" s="14"/>
      <c r="K57" s="14" t="s">
        <v>228</v>
      </c>
      <c r="L57" s="14" t="s">
        <v>229</v>
      </c>
      <c r="M57" s="14">
        <v>0</v>
      </c>
      <c r="N57" s="14">
        <v>0</v>
      </c>
      <c r="O57" s="14">
        <v>0</v>
      </c>
      <c r="P57" s="14">
        <v>1</v>
      </c>
      <c r="Q57" s="14">
        <v>0</v>
      </c>
      <c r="R57" s="14">
        <v>1</v>
      </c>
      <c r="S57" s="14">
        <v>1</v>
      </c>
      <c r="T57" s="14">
        <v>0</v>
      </c>
      <c r="U57" s="4">
        <f>25*M57+25*N57+25*O57+2*P57+7*Q57+3*R57+3*S57+T57*10</f>
        <v>8</v>
      </c>
    </row>
    <row r="58" spans="1:21" ht="15" customHeight="1" x14ac:dyDescent="0.25">
      <c r="A58" s="25">
        <v>51</v>
      </c>
      <c r="B58" s="26">
        <v>46</v>
      </c>
      <c r="C58" s="14" t="s">
        <v>0</v>
      </c>
      <c r="D58" s="27" t="s">
        <v>353</v>
      </c>
      <c r="E58" s="14" t="s">
        <v>354</v>
      </c>
      <c r="F58" s="4"/>
      <c r="G58" s="14">
        <v>1</v>
      </c>
      <c r="H58" s="4" t="s">
        <v>342</v>
      </c>
      <c r="I58" s="19" t="s">
        <v>355</v>
      </c>
      <c r="J58" s="14"/>
      <c r="K58" s="14" t="s">
        <v>356</v>
      </c>
      <c r="L58" s="14" t="s">
        <v>357</v>
      </c>
      <c r="M58" s="14">
        <v>0</v>
      </c>
      <c r="N58" s="14">
        <v>0</v>
      </c>
      <c r="O58" s="14">
        <v>0</v>
      </c>
      <c r="P58" s="14">
        <v>1</v>
      </c>
      <c r="Q58" s="14">
        <v>0</v>
      </c>
      <c r="R58" s="14">
        <v>1</v>
      </c>
      <c r="S58" s="14">
        <v>1</v>
      </c>
      <c r="T58" s="14">
        <v>0</v>
      </c>
      <c r="U58" s="4">
        <f>25*M58+25*N58+25*O58+2*P58+7*Q58+3*R58+3*S58+T58*10</f>
        <v>8</v>
      </c>
    </row>
    <row r="59" spans="1:21" ht="15" customHeight="1" x14ac:dyDescent="0.25">
      <c r="A59" s="25">
        <v>52</v>
      </c>
      <c r="B59" s="26">
        <v>47</v>
      </c>
      <c r="C59" s="14" t="s">
        <v>0</v>
      </c>
      <c r="D59" s="27" t="s">
        <v>48</v>
      </c>
      <c r="E59" s="4" t="s">
        <v>1</v>
      </c>
      <c r="F59" s="4"/>
      <c r="G59" s="14">
        <v>1</v>
      </c>
      <c r="H59" s="4" t="s">
        <v>342</v>
      </c>
      <c r="I59" s="19" t="s">
        <v>358</v>
      </c>
      <c r="J59" s="14"/>
      <c r="K59" s="14" t="s">
        <v>359</v>
      </c>
      <c r="L59" s="14" t="s">
        <v>360</v>
      </c>
      <c r="M59" s="14">
        <v>0</v>
      </c>
      <c r="N59" s="14">
        <v>0</v>
      </c>
      <c r="O59" s="14">
        <v>0</v>
      </c>
      <c r="P59" s="14">
        <v>1</v>
      </c>
      <c r="Q59" s="14">
        <v>0</v>
      </c>
      <c r="R59" s="14">
        <v>1</v>
      </c>
      <c r="S59" s="14">
        <v>1</v>
      </c>
      <c r="T59" s="14">
        <v>0</v>
      </c>
      <c r="U59" s="4">
        <f>25*M59+25*N59+25*O59+2*P59+7*Q59+3*R59+3*S59+T59*10</f>
        <v>8</v>
      </c>
    </row>
    <row r="60" spans="1:21" ht="15" customHeight="1" x14ac:dyDescent="0.25">
      <c r="A60" s="25">
        <v>53</v>
      </c>
      <c r="B60" s="26">
        <v>48</v>
      </c>
      <c r="C60" s="14" t="s">
        <v>0</v>
      </c>
      <c r="D60" s="27" t="s">
        <v>62</v>
      </c>
      <c r="E60" s="4" t="s">
        <v>230</v>
      </c>
      <c r="F60" s="4" t="s">
        <v>231</v>
      </c>
      <c r="G60" s="14">
        <v>1</v>
      </c>
      <c r="H60" s="4" t="s">
        <v>222</v>
      </c>
      <c r="I60" s="19" t="s">
        <v>232</v>
      </c>
      <c r="J60" s="14"/>
      <c r="K60" s="14" t="s">
        <v>233</v>
      </c>
      <c r="L60" s="14" t="s">
        <v>234</v>
      </c>
      <c r="M60" s="14">
        <v>0</v>
      </c>
      <c r="N60" s="14">
        <v>0</v>
      </c>
      <c r="O60" s="14">
        <v>0</v>
      </c>
      <c r="P60" s="14">
        <v>1</v>
      </c>
      <c r="Q60" s="14">
        <v>0</v>
      </c>
      <c r="R60" s="14">
        <v>1</v>
      </c>
      <c r="S60" s="14">
        <v>1</v>
      </c>
      <c r="T60" s="14">
        <v>0</v>
      </c>
      <c r="U60" s="4">
        <f>25*M60+25*N60+25*O60+2*P60+7*Q60+3*R60+3*S60+T60*10</f>
        <v>8</v>
      </c>
    </row>
    <row r="61" spans="1:21" ht="15" customHeight="1" x14ac:dyDescent="0.25">
      <c r="A61" s="25">
        <v>54</v>
      </c>
      <c r="B61" s="26">
        <v>49</v>
      </c>
      <c r="C61" s="34" t="s">
        <v>15</v>
      </c>
      <c r="D61" s="34" t="s">
        <v>14</v>
      </c>
      <c r="E61" s="35" t="s">
        <v>235</v>
      </c>
      <c r="F61" s="34"/>
      <c r="G61" s="34"/>
      <c r="H61" s="31" t="s">
        <v>236</v>
      </c>
      <c r="I61" s="34" t="s">
        <v>237</v>
      </c>
      <c r="J61" s="34"/>
      <c r="K61" s="37" t="s">
        <v>238</v>
      </c>
      <c r="L61" s="32" t="s">
        <v>239</v>
      </c>
      <c r="M61" s="39">
        <v>0</v>
      </c>
      <c r="N61" s="39">
        <v>0</v>
      </c>
      <c r="O61" s="39">
        <v>0</v>
      </c>
      <c r="P61" s="39">
        <v>1</v>
      </c>
      <c r="Q61" s="39">
        <v>0</v>
      </c>
      <c r="R61" s="39">
        <v>1</v>
      </c>
      <c r="S61" s="39">
        <v>1</v>
      </c>
      <c r="T61" s="39">
        <v>0</v>
      </c>
      <c r="U61" s="4">
        <f>25*M61+25*N61+25*O61+2*P61+7*Q61+3*R61+3*S61+T61*10</f>
        <v>8</v>
      </c>
    </row>
    <row r="62" spans="1:21" ht="15" customHeight="1" x14ac:dyDescent="0.25">
      <c r="A62" s="25">
        <v>55</v>
      </c>
      <c r="B62" s="26">
        <v>50</v>
      </c>
      <c r="C62" s="14" t="s">
        <v>0</v>
      </c>
      <c r="D62" s="27" t="s">
        <v>59</v>
      </c>
      <c r="E62" s="4"/>
      <c r="F62" s="4"/>
      <c r="G62" s="14">
        <v>1</v>
      </c>
      <c r="H62" s="4" t="s">
        <v>240</v>
      </c>
      <c r="I62" s="19" t="s">
        <v>241</v>
      </c>
      <c r="J62" s="14"/>
      <c r="K62" s="14" t="s">
        <v>242</v>
      </c>
      <c r="L62" s="14" t="s">
        <v>243</v>
      </c>
      <c r="M62" s="14">
        <v>0</v>
      </c>
      <c r="N62" s="14">
        <v>0</v>
      </c>
      <c r="O62" s="14">
        <v>0</v>
      </c>
      <c r="P62" s="14">
        <v>1</v>
      </c>
      <c r="Q62" s="14">
        <v>0</v>
      </c>
      <c r="R62" s="14">
        <v>1</v>
      </c>
      <c r="S62" s="14">
        <v>1</v>
      </c>
      <c r="T62" s="14">
        <v>0</v>
      </c>
      <c r="U62" s="4">
        <f>25*M62+25*N62+25*O62+2*P62+7*Q62+3*R62+3*S62+T62*10</f>
        <v>8</v>
      </c>
    </row>
    <row r="63" spans="1:21" ht="15" customHeight="1" x14ac:dyDescent="0.25">
      <c r="A63" s="25">
        <v>56</v>
      </c>
      <c r="B63" s="26">
        <v>51</v>
      </c>
      <c r="C63" s="14" t="s">
        <v>0</v>
      </c>
      <c r="D63" s="27" t="s">
        <v>62</v>
      </c>
      <c r="E63" s="4" t="s">
        <v>244</v>
      </c>
      <c r="F63" s="4"/>
      <c r="G63" s="14">
        <v>1</v>
      </c>
      <c r="H63" s="14" t="s">
        <v>120</v>
      </c>
      <c r="I63" s="19" t="s">
        <v>245</v>
      </c>
      <c r="J63" s="14"/>
      <c r="K63" s="14" t="s">
        <v>246</v>
      </c>
      <c r="L63" s="30" t="s">
        <v>247</v>
      </c>
      <c r="M63" s="14">
        <v>0</v>
      </c>
      <c r="N63" s="14">
        <v>0</v>
      </c>
      <c r="O63" s="14">
        <v>0</v>
      </c>
      <c r="P63" s="14">
        <v>1</v>
      </c>
      <c r="Q63" s="14">
        <v>0</v>
      </c>
      <c r="R63" s="14">
        <v>1</v>
      </c>
      <c r="S63" s="14">
        <v>1</v>
      </c>
      <c r="T63" s="14">
        <v>0</v>
      </c>
      <c r="U63" s="4">
        <f>25*M63+25*N63+25*O63+2*P63+7*Q63+3*R63+3*S63+T63*10</f>
        <v>8</v>
      </c>
    </row>
    <row r="64" spans="1:21" ht="15" customHeight="1" x14ac:dyDescent="0.25">
      <c r="A64" s="25">
        <v>57</v>
      </c>
      <c r="B64" s="26">
        <v>52</v>
      </c>
      <c r="C64" s="14" t="s">
        <v>0</v>
      </c>
      <c r="D64" s="27" t="s">
        <v>225</v>
      </c>
      <c r="E64" s="14" t="s">
        <v>248</v>
      </c>
      <c r="F64" s="4"/>
      <c r="G64" s="14">
        <v>1</v>
      </c>
      <c r="H64" s="4" t="s">
        <v>342</v>
      </c>
      <c r="I64" s="19" t="s">
        <v>361</v>
      </c>
      <c r="J64" s="14"/>
      <c r="K64" s="14" t="s">
        <v>249</v>
      </c>
      <c r="L64" s="14" t="s">
        <v>250</v>
      </c>
      <c r="M64" s="14">
        <v>0</v>
      </c>
      <c r="N64" s="14">
        <v>0</v>
      </c>
      <c r="O64" s="14">
        <v>0</v>
      </c>
      <c r="P64" s="14">
        <v>1</v>
      </c>
      <c r="Q64" s="14">
        <v>0</v>
      </c>
      <c r="R64" s="14">
        <v>1</v>
      </c>
      <c r="S64" s="14">
        <v>1</v>
      </c>
      <c r="T64" s="14">
        <v>0</v>
      </c>
      <c r="U64" s="4">
        <f>25*M64+25*N64+25*O64+2*P64+7*Q64+3*R64+3*S64+T64*10</f>
        <v>8</v>
      </c>
    </row>
    <row r="65" spans="1:21" ht="15" customHeight="1" x14ac:dyDescent="0.25">
      <c r="A65" s="25">
        <v>58</v>
      </c>
      <c r="B65" s="26">
        <v>53</v>
      </c>
      <c r="C65" s="14" t="s">
        <v>0</v>
      </c>
      <c r="D65" s="27" t="s">
        <v>225</v>
      </c>
      <c r="E65" s="14" t="s">
        <v>248</v>
      </c>
      <c r="F65" s="4"/>
      <c r="G65" s="14">
        <v>1</v>
      </c>
      <c r="H65" s="4" t="s">
        <v>23</v>
      </c>
      <c r="I65" s="19" t="s">
        <v>251</v>
      </c>
      <c r="J65" s="14"/>
      <c r="K65" s="14" t="s">
        <v>249</v>
      </c>
      <c r="L65" s="14" t="s">
        <v>250</v>
      </c>
      <c r="M65" s="14">
        <v>0</v>
      </c>
      <c r="N65" s="14">
        <v>0</v>
      </c>
      <c r="O65" s="14">
        <v>0</v>
      </c>
      <c r="P65" s="14">
        <v>1</v>
      </c>
      <c r="Q65" s="14">
        <v>0</v>
      </c>
      <c r="R65" s="14">
        <v>1</v>
      </c>
      <c r="S65" s="14">
        <v>1</v>
      </c>
      <c r="T65" s="14">
        <v>0</v>
      </c>
      <c r="U65" s="4">
        <f>25*M65+25*N65+25*O65+2*P65+7*Q65+3*R65+3*S65+T65*10</f>
        <v>8</v>
      </c>
    </row>
    <row r="66" spans="1:21" ht="15" customHeight="1" x14ac:dyDescent="0.25">
      <c r="A66" s="25">
        <v>59</v>
      </c>
      <c r="B66" s="26">
        <v>54</v>
      </c>
      <c r="C66" s="14" t="s">
        <v>0</v>
      </c>
      <c r="D66" s="27" t="s">
        <v>59</v>
      </c>
      <c r="E66" s="4" t="s">
        <v>252</v>
      </c>
      <c r="F66" s="4"/>
      <c r="G66" s="14">
        <v>1</v>
      </c>
      <c r="H66" s="4" t="s">
        <v>23</v>
      </c>
      <c r="I66" s="19" t="s">
        <v>253</v>
      </c>
      <c r="J66" s="14"/>
      <c r="K66" s="14" t="s">
        <v>109</v>
      </c>
      <c r="L66" s="14" t="s">
        <v>254</v>
      </c>
      <c r="M66" s="14">
        <v>0</v>
      </c>
      <c r="N66" s="14">
        <v>0</v>
      </c>
      <c r="O66" s="14">
        <v>0</v>
      </c>
      <c r="P66" s="14">
        <v>1</v>
      </c>
      <c r="Q66" s="14">
        <v>0</v>
      </c>
      <c r="R66" s="14">
        <v>1</v>
      </c>
      <c r="S66" s="14">
        <v>1</v>
      </c>
      <c r="T66" s="14">
        <v>0</v>
      </c>
      <c r="U66" s="4">
        <f>25*M66+25*N66+25*O66+2*P66+7*Q66+3*R66+3*S66+T66*10</f>
        <v>8</v>
      </c>
    </row>
    <row r="67" spans="1:21" ht="15" customHeight="1" x14ac:dyDescent="0.25">
      <c r="A67" s="25">
        <v>60</v>
      </c>
      <c r="B67" s="26">
        <v>55</v>
      </c>
      <c r="C67" s="14" t="s">
        <v>0</v>
      </c>
      <c r="D67" s="27" t="s">
        <v>60</v>
      </c>
      <c r="E67" s="14" t="s">
        <v>255</v>
      </c>
      <c r="F67" s="4"/>
      <c r="G67" s="14">
        <v>1</v>
      </c>
      <c r="H67" s="4" t="s">
        <v>69</v>
      </c>
      <c r="I67" s="19" t="s">
        <v>256</v>
      </c>
      <c r="J67" s="14"/>
      <c r="K67" s="14" t="s">
        <v>257</v>
      </c>
      <c r="L67" s="14"/>
      <c r="M67" s="14">
        <v>0</v>
      </c>
      <c r="N67" s="14">
        <v>0</v>
      </c>
      <c r="O67" s="14">
        <v>0</v>
      </c>
      <c r="P67" s="14">
        <v>1</v>
      </c>
      <c r="Q67" s="14">
        <v>0</v>
      </c>
      <c r="R67" s="14">
        <v>1</v>
      </c>
      <c r="S67" s="14">
        <v>1</v>
      </c>
      <c r="T67" s="14">
        <v>0</v>
      </c>
      <c r="U67" s="4">
        <f>25*M67+25*N67+25*O67+2*P67+7*Q67+3*R67+3*S67+T67*10</f>
        <v>8</v>
      </c>
    </row>
    <row r="68" spans="1:21" ht="15" customHeight="1" x14ac:dyDescent="0.25">
      <c r="A68" s="25">
        <v>61</v>
      </c>
      <c r="B68" s="26">
        <v>56</v>
      </c>
      <c r="C68" s="2" t="s">
        <v>0</v>
      </c>
      <c r="D68" s="20"/>
      <c r="E68" s="4" t="s">
        <v>258</v>
      </c>
      <c r="F68" s="4" t="s">
        <v>259</v>
      </c>
      <c r="G68" s="4">
        <v>1</v>
      </c>
      <c r="H68" s="5" t="s">
        <v>23</v>
      </c>
      <c r="I68" s="5" t="s">
        <v>260</v>
      </c>
      <c r="J68" s="4" t="s">
        <v>1</v>
      </c>
      <c r="K68" s="4" t="s">
        <v>130</v>
      </c>
      <c r="L68" s="4" t="s">
        <v>261</v>
      </c>
      <c r="M68" s="4">
        <v>0</v>
      </c>
      <c r="N68" s="4">
        <v>0</v>
      </c>
      <c r="O68" s="4">
        <v>0</v>
      </c>
      <c r="P68" s="4">
        <v>1</v>
      </c>
      <c r="Q68" s="4">
        <v>0</v>
      </c>
      <c r="R68" s="4">
        <v>1</v>
      </c>
      <c r="S68" s="4">
        <v>1</v>
      </c>
      <c r="T68" s="4">
        <v>0</v>
      </c>
      <c r="U68" s="4">
        <f>25*M68+25*N68+25*O68+2*P68+7*Q68+3*R68+3*S68+T68*10</f>
        <v>8</v>
      </c>
    </row>
    <row r="69" spans="1:21" ht="15" customHeight="1" x14ac:dyDescent="0.25">
      <c r="A69" s="25">
        <v>62</v>
      </c>
      <c r="B69" s="26">
        <v>57</v>
      </c>
      <c r="C69" s="7" t="s">
        <v>0</v>
      </c>
      <c r="D69" s="16"/>
      <c r="E69" s="7" t="s">
        <v>262</v>
      </c>
      <c r="F69" s="7"/>
      <c r="G69" s="4">
        <v>1</v>
      </c>
      <c r="H69" s="7" t="s">
        <v>23</v>
      </c>
      <c r="I69" s="7" t="s">
        <v>263</v>
      </c>
      <c r="J69" s="7"/>
      <c r="K69" s="7" t="s">
        <v>264</v>
      </c>
      <c r="L69" s="9" t="s">
        <v>265</v>
      </c>
      <c r="M69" s="7">
        <v>0</v>
      </c>
      <c r="N69" s="7">
        <v>0</v>
      </c>
      <c r="O69" s="7">
        <v>0</v>
      </c>
      <c r="P69" s="7">
        <v>1</v>
      </c>
      <c r="Q69" s="7">
        <v>0</v>
      </c>
      <c r="R69" s="7">
        <v>1</v>
      </c>
      <c r="S69" s="7">
        <v>1</v>
      </c>
      <c r="T69" s="7">
        <v>0</v>
      </c>
      <c r="U69" s="4">
        <f>25*M69+25*N69+25*O69+2*P69+7*Q69+3*R69+3*S69+T69*10</f>
        <v>8</v>
      </c>
    </row>
    <row r="70" spans="1:21" ht="15" customHeight="1" x14ac:dyDescent="0.25">
      <c r="A70" s="25">
        <v>63</v>
      </c>
      <c r="B70" s="26">
        <v>58</v>
      </c>
      <c r="C70" s="2" t="s">
        <v>0</v>
      </c>
      <c r="D70" s="18" t="s">
        <v>33</v>
      </c>
      <c r="E70" s="4" t="s">
        <v>219</v>
      </c>
      <c r="F70" s="4"/>
      <c r="G70" s="4">
        <v>1</v>
      </c>
      <c r="H70" s="4" t="s">
        <v>23</v>
      </c>
      <c r="I70" s="24" t="s">
        <v>220</v>
      </c>
      <c r="J70" s="4" t="s">
        <v>1</v>
      </c>
      <c r="K70" s="4" t="s">
        <v>21</v>
      </c>
      <c r="L70" s="12" t="s">
        <v>221</v>
      </c>
      <c r="M70" s="4">
        <v>0</v>
      </c>
      <c r="N70" s="4">
        <v>0</v>
      </c>
      <c r="O70" s="4">
        <v>0</v>
      </c>
      <c r="P70" s="4">
        <v>1</v>
      </c>
      <c r="Q70" s="4">
        <v>0</v>
      </c>
      <c r="R70" s="4">
        <v>1</v>
      </c>
      <c r="S70" s="4">
        <v>1</v>
      </c>
      <c r="T70" s="4">
        <v>0</v>
      </c>
      <c r="U70" s="4">
        <f>25*M70+25*N70+25*O70+2*P70+7*Q70+3*R70+3*S70+T70*10</f>
        <v>8</v>
      </c>
    </row>
    <row r="71" spans="1:21" ht="15" customHeight="1" x14ac:dyDescent="0.25">
      <c r="A71" s="25">
        <v>64</v>
      </c>
      <c r="B71" s="26">
        <v>59</v>
      </c>
      <c r="C71" s="7" t="s">
        <v>0</v>
      </c>
      <c r="D71" s="16"/>
      <c r="E71" s="7" t="s">
        <v>266</v>
      </c>
      <c r="F71" s="7"/>
      <c r="G71" s="7">
        <v>0</v>
      </c>
      <c r="H71" s="7" t="s">
        <v>23</v>
      </c>
      <c r="I71" s="7" t="s">
        <v>267</v>
      </c>
      <c r="J71" s="7" t="s">
        <v>155</v>
      </c>
      <c r="K71" s="7" t="s">
        <v>268</v>
      </c>
      <c r="L71" s="9" t="s">
        <v>269</v>
      </c>
      <c r="M71" s="7">
        <v>0</v>
      </c>
      <c r="N71" s="7">
        <v>0</v>
      </c>
      <c r="O71" s="7">
        <v>0</v>
      </c>
      <c r="P71" s="7">
        <v>1</v>
      </c>
      <c r="Q71" s="7">
        <v>0</v>
      </c>
      <c r="R71" s="7">
        <v>1</v>
      </c>
      <c r="S71" s="7">
        <v>1</v>
      </c>
      <c r="T71" s="7">
        <v>0</v>
      </c>
      <c r="U71" s="4">
        <f>25*M71+25*N71+25*O71+2*P71+7*Q71+3*R71+3*S71+T71*10</f>
        <v>8</v>
      </c>
    </row>
    <row r="72" spans="1:21" ht="15" customHeight="1" x14ac:dyDescent="0.25">
      <c r="A72" s="25">
        <v>65</v>
      </c>
      <c r="B72" s="26">
        <v>60</v>
      </c>
      <c r="C72" s="7" t="s">
        <v>0</v>
      </c>
      <c r="D72" s="16"/>
      <c r="E72" s="7" t="s">
        <v>270</v>
      </c>
      <c r="F72" s="7"/>
      <c r="G72" s="7">
        <v>1</v>
      </c>
      <c r="H72" s="7" t="s">
        <v>23</v>
      </c>
      <c r="I72" s="8" t="s">
        <v>271</v>
      </c>
      <c r="J72" s="7"/>
      <c r="K72" s="8" t="s">
        <v>272</v>
      </c>
      <c r="L72" s="9" t="s">
        <v>273</v>
      </c>
      <c r="M72" s="7">
        <v>0</v>
      </c>
      <c r="N72" s="7">
        <v>0</v>
      </c>
      <c r="O72" s="7">
        <v>0</v>
      </c>
      <c r="P72" s="7">
        <v>1</v>
      </c>
      <c r="Q72" s="7">
        <v>0</v>
      </c>
      <c r="R72" s="7">
        <v>1</v>
      </c>
      <c r="S72" s="7">
        <v>1</v>
      </c>
      <c r="T72" s="7">
        <v>0</v>
      </c>
      <c r="U72" s="4">
        <f>25*M72+25*N72+25*O72+2*P72+7*Q72+3*R72+3*S72+T72*10</f>
        <v>8</v>
      </c>
    </row>
    <row r="73" spans="1:21" ht="15" customHeight="1" x14ac:dyDescent="0.25">
      <c r="A73" s="25">
        <v>66</v>
      </c>
      <c r="B73" s="26">
        <v>61</v>
      </c>
      <c r="C73" s="7" t="s">
        <v>0</v>
      </c>
      <c r="D73" s="16">
        <v>2</v>
      </c>
      <c r="E73" s="7" t="s">
        <v>1</v>
      </c>
      <c r="F73" s="7"/>
      <c r="G73" s="7">
        <v>1</v>
      </c>
      <c r="H73" s="7" t="s">
        <v>342</v>
      </c>
      <c r="I73" s="7" t="s">
        <v>362</v>
      </c>
      <c r="J73" s="7"/>
      <c r="K73" s="7" t="s">
        <v>363</v>
      </c>
      <c r="L73" s="9" t="s">
        <v>364</v>
      </c>
      <c r="M73" s="7">
        <v>0</v>
      </c>
      <c r="N73" s="7">
        <v>0</v>
      </c>
      <c r="O73" s="7">
        <v>0</v>
      </c>
      <c r="P73" s="7">
        <v>1</v>
      </c>
      <c r="Q73" s="7">
        <v>0</v>
      </c>
      <c r="R73" s="7">
        <v>1</v>
      </c>
      <c r="S73" s="7">
        <v>1</v>
      </c>
      <c r="T73" s="7">
        <v>0</v>
      </c>
      <c r="U73" s="4">
        <f>25*M73+25*N73+25*O73+2*P73+7*Q73+3*R73+3*S73+T73*10</f>
        <v>8</v>
      </c>
    </row>
    <row r="74" spans="1:21" ht="15" customHeight="1" x14ac:dyDescent="0.25">
      <c r="A74" s="25">
        <v>67</v>
      </c>
      <c r="B74" s="26">
        <v>62</v>
      </c>
      <c r="C74" s="7" t="s">
        <v>0</v>
      </c>
      <c r="D74" s="16">
        <v>1</v>
      </c>
      <c r="E74" s="7" t="s">
        <v>215</v>
      </c>
      <c r="F74" s="7"/>
      <c r="G74" s="7">
        <v>1</v>
      </c>
      <c r="H74" s="7" t="s">
        <v>23</v>
      </c>
      <c r="I74" s="7" t="s">
        <v>216</v>
      </c>
      <c r="J74" s="7"/>
      <c r="K74" s="7" t="s">
        <v>217</v>
      </c>
      <c r="L74" s="17" t="s">
        <v>218</v>
      </c>
      <c r="M74" s="7">
        <v>0</v>
      </c>
      <c r="N74" s="7">
        <v>0</v>
      </c>
      <c r="O74" s="7">
        <v>0</v>
      </c>
      <c r="P74" s="7">
        <v>1</v>
      </c>
      <c r="Q74" s="7">
        <v>0</v>
      </c>
      <c r="R74" s="7">
        <v>1</v>
      </c>
      <c r="S74" s="7">
        <v>1</v>
      </c>
      <c r="T74" s="7">
        <v>0</v>
      </c>
      <c r="U74" s="4">
        <f>25*M74+25*N74+25*O74+2*P74+7*Q74+3*R74+3*S74+T74*10</f>
        <v>8</v>
      </c>
    </row>
    <row r="75" spans="1:21" ht="15" customHeight="1" x14ac:dyDescent="0.25">
      <c r="A75" s="25">
        <v>68</v>
      </c>
      <c r="B75" s="26">
        <v>63</v>
      </c>
      <c r="C75" s="7" t="s">
        <v>0</v>
      </c>
      <c r="D75" s="16"/>
      <c r="E75" s="7" t="s">
        <v>274</v>
      </c>
      <c r="F75" s="7" t="s">
        <v>275</v>
      </c>
      <c r="G75" s="7">
        <v>0</v>
      </c>
      <c r="H75" s="7" t="s">
        <v>23</v>
      </c>
      <c r="I75" s="7" t="s">
        <v>276</v>
      </c>
      <c r="J75" s="7"/>
      <c r="K75" s="7" t="s">
        <v>277</v>
      </c>
      <c r="L75" s="9" t="s">
        <v>278</v>
      </c>
      <c r="M75" s="7">
        <v>0</v>
      </c>
      <c r="N75" s="7">
        <v>0</v>
      </c>
      <c r="O75" s="7">
        <v>0</v>
      </c>
      <c r="P75" s="7">
        <v>1</v>
      </c>
      <c r="Q75" s="7">
        <v>0</v>
      </c>
      <c r="R75" s="7">
        <v>1</v>
      </c>
      <c r="S75" s="7">
        <v>1</v>
      </c>
      <c r="T75" s="7">
        <v>0</v>
      </c>
      <c r="U75" s="4">
        <f>25*M75+25*N75+25*O75+2*P75+7*Q75+3*R75+3*S75+T75*10</f>
        <v>8</v>
      </c>
    </row>
    <row r="76" spans="1:21" ht="15" customHeight="1" x14ac:dyDescent="0.25">
      <c r="A76" s="25">
        <v>69</v>
      </c>
      <c r="B76" s="26">
        <v>64</v>
      </c>
      <c r="C76" s="7" t="s">
        <v>0</v>
      </c>
      <c r="D76" s="16"/>
      <c r="E76" s="7" t="s">
        <v>279</v>
      </c>
      <c r="F76" s="7"/>
      <c r="G76" s="7">
        <v>1</v>
      </c>
      <c r="H76" s="7" t="s">
        <v>23</v>
      </c>
      <c r="I76" s="8" t="s">
        <v>280</v>
      </c>
      <c r="J76" s="7"/>
      <c r="K76" s="7" t="s">
        <v>173</v>
      </c>
      <c r="L76" s="9" t="s">
        <v>281</v>
      </c>
      <c r="M76" s="7">
        <v>0</v>
      </c>
      <c r="N76" s="7">
        <v>0</v>
      </c>
      <c r="O76" s="7">
        <v>0</v>
      </c>
      <c r="P76" s="7">
        <v>1</v>
      </c>
      <c r="Q76" s="7">
        <v>0</v>
      </c>
      <c r="R76" s="7">
        <v>1</v>
      </c>
      <c r="S76" s="7">
        <v>1</v>
      </c>
      <c r="T76" s="7">
        <v>0</v>
      </c>
      <c r="U76" s="4">
        <f>25*M76+25*N76+25*O76+2*P76+7*Q76+3*R76+3*S76+T76*10</f>
        <v>8</v>
      </c>
    </row>
    <row r="77" spans="1:21" ht="15" customHeight="1" x14ac:dyDescent="0.25">
      <c r="A77" s="25">
        <v>70</v>
      </c>
      <c r="B77" s="26">
        <v>65</v>
      </c>
      <c r="C77" s="7" t="s">
        <v>0</v>
      </c>
      <c r="D77" s="16">
        <v>6</v>
      </c>
      <c r="E77" s="7" t="s">
        <v>282</v>
      </c>
      <c r="F77" s="7"/>
      <c r="G77" s="7">
        <v>1</v>
      </c>
      <c r="H77" s="7" t="s">
        <v>23</v>
      </c>
      <c r="I77" s="7" t="s">
        <v>283</v>
      </c>
      <c r="J77" s="7"/>
      <c r="K77" s="7" t="s">
        <v>284</v>
      </c>
      <c r="L77" s="9" t="s">
        <v>285</v>
      </c>
      <c r="M77" s="7">
        <v>0</v>
      </c>
      <c r="N77" s="7">
        <v>0</v>
      </c>
      <c r="O77" s="7">
        <v>0</v>
      </c>
      <c r="P77" s="7">
        <v>1</v>
      </c>
      <c r="Q77" s="7">
        <v>0</v>
      </c>
      <c r="R77" s="7">
        <v>1</v>
      </c>
      <c r="S77" s="7">
        <v>1</v>
      </c>
      <c r="T77" s="7">
        <v>0</v>
      </c>
      <c r="U77" s="4">
        <f>25*M77+25*N77+25*O77+2*P77+7*Q77+3*R77+3*S77+T77*10</f>
        <v>8</v>
      </c>
    </row>
    <row r="78" spans="1:21" ht="15" customHeight="1" x14ac:dyDescent="0.25">
      <c r="A78" s="25">
        <v>71</v>
      </c>
      <c r="B78" s="26">
        <v>66</v>
      </c>
      <c r="C78" s="14" t="s">
        <v>0</v>
      </c>
      <c r="D78" s="27" t="s">
        <v>59</v>
      </c>
      <c r="E78" s="14" t="s">
        <v>286</v>
      </c>
      <c r="F78" s="4" t="s">
        <v>287</v>
      </c>
      <c r="G78" s="14">
        <v>1</v>
      </c>
      <c r="H78" s="4" t="s">
        <v>23</v>
      </c>
      <c r="I78" s="19" t="s">
        <v>288</v>
      </c>
      <c r="J78" s="14"/>
      <c r="K78" s="14" t="s">
        <v>289</v>
      </c>
      <c r="L78" s="14" t="s">
        <v>290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1</v>
      </c>
      <c r="S78" s="14">
        <v>1</v>
      </c>
      <c r="T78" s="14">
        <v>0</v>
      </c>
      <c r="U78" s="4">
        <f>25*M78+25*N78+25*O78+2*P78+7*Q78+3*R78+3*S78+T78*10</f>
        <v>6</v>
      </c>
    </row>
    <row r="79" spans="1:21" ht="15" customHeight="1" x14ac:dyDescent="0.25">
      <c r="A79" s="25">
        <v>72</v>
      </c>
      <c r="B79" s="26">
        <v>67</v>
      </c>
      <c r="C79" s="40" t="s">
        <v>166</v>
      </c>
      <c r="D79" s="41" t="s">
        <v>91</v>
      </c>
      <c r="E79" s="42"/>
      <c r="F79" s="42"/>
      <c r="G79" s="4">
        <v>1</v>
      </c>
      <c r="H79" s="14" t="s">
        <v>69</v>
      </c>
      <c r="I79" s="19" t="s">
        <v>291</v>
      </c>
      <c r="J79" s="14"/>
      <c r="K79" s="14" t="s">
        <v>21</v>
      </c>
      <c r="L79" s="28" t="s">
        <v>292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1</v>
      </c>
      <c r="S79" s="40">
        <v>1</v>
      </c>
      <c r="T79" s="40">
        <v>0</v>
      </c>
      <c r="U79" s="4">
        <f>25*M79+25*N79+25*O79+2*P79+7*Q79+3*R79+3*S79+T79*10</f>
        <v>6</v>
      </c>
    </row>
    <row r="80" spans="1:21" ht="15" customHeight="1" x14ac:dyDescent="0.25">
      <c r="A80" s="25">
        <v>73</v>
      </c>
      <c r="B80" s="26">
        <v>68</v>
      </c>
      <c r="C80" s="7" t="s">
        <v>0</v>
      </c>
      <c r="D80" s="16"/>
      <c r="E80" s="7" t="s">
        <v>293</v>
      </c>
      <c r="F80" s="7"/>
      <c r="G80" s="4">
        <v>1</v>
      </c>
      <c r="H80" s="7" t="s">
        <v>23</v>
      </c>
      <c r="I80" s="8" t="s">
        <v>294</v>
      </c>
      <c r="J80" s="7"/>
      <c r="K80" s="7" t="s">
        <v>295</v>
      </c>
      <c r="L80" s="9" t="s">
        <v>296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1</v>
      </c>
      <c r="S80" s="7">
        <v>1</v>
      </c>
      <c r="T80" s="7">
        <v>0</v>
      </c>
      <c r="U80" s="4">
        <f>25*M80+25*N80+25*O80+2*P80+7*Q80+3*R80+3*S80+T80*10</f>
        <v>6</v>
      </c>
    </row>
    <row r="81" spans="1:21" ht="15" customHeight="1" x14ac:dyDescent="0.25">
      <c r="A81" s="25">
        <v>74</v>
      </c>
      <c r="B81" s="26">
        <v>69</v>
      </c>
      <c r="C81" s="40" t="s">
        <v>166</v>
      </c>
      <c r="D81" s="41" t="s">
        <v>297</v>
      </c>
      <c r="E81" s="42"/>
      <c r="F81" s="40" t="s">
        <v>190</v>
      </c>
      <c r="G81" s="4">
        <v>1</v>
      </c>
      <c r="H81" s="14" t="s">
        <v>298</v>
      </c>
      <c r="I81" s="19" t="s">
        <v>299</v>
      </c>
      <c r="J81" s="14"/>
      <c r="K81" s="14" t="s">
        <v>21</v>
      </c>
      <c r="L81" s="28" t="s">
        <v>300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1</v>
      </c>
      <c r="S81" s="40">
        <v>1</v>
      </c>
      <c r="T81" s="40">
        <v>0</v>
      </c>
      <c r="U81" s="4">
        <f>25*M81+25*N81+25*O81+2*P81+7*Q81+3*R81+3*S81+T81*10</f>
        <v>6</v>
      </c>
    </row>
    <row r="82" spans="1:21" ht="15" customHeight="1" x14ac:dyDescent="0.25">
      <c r="A82" s="25">
        <v>75</v>
      </c>
      <c r="B82" s="26">
        <v>70</v>
      </c>
      <c r="C82" s="40" t="s">
        <v>166</v>
      </c>
      <c r="D82" s="41" t="s">
        <v>62</v>
      </c>
      <c r="E82" s="42"/>
      <c r="F82" s="29" t="s">
        <v>301</v>
      </c>
      <c r="G82" s="40">
        <v>1</v>
      </c>
      <c r="H82" s="14" t="s">
        <v>10</v>
      </c>
      <c r="I82" s="19" t="s">
        <v>302</v>
      </c>
      <c r="J82" s="14"/>
      <c r="K82" s="14" t="s">
        <v>101</v>
      </c>
      <c r="L82" s="28" t="s">
        <v>303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1</v>
      </c>
      <c r="S82" s="40">
        <v>1</v>
      </c>
      <c r="T82" s="40">
        <v>0</v>
      </c>
      <c r="U82" s="4">
        <f>25*M82+25*N82+25*O82+2*P82+7*Q82+3*R82+3*S82+T82*10</f>
        <v>6</v>
      </c>
    </row>
    <row r="83" spans="1:21" ht="15" customHeight="1" x14ac:dyDescent="0.25">
      <c r="A83" s="25">
        <v>76</v>
      </c>
      <c r="B83" s="26">
        <v>71</v>
      </c>
      <c r="C83" s="7" t="s">
        <v>0</v>
      </c>
      <c r="D83" s="16">
        <v>1</v>
      </c>
      <c r="E83" s="8" t="s">
        <v>304</v>
      </c>
      <c r="F83" s="7"/>
      <c r="G83" s="7">
        <v>1</v>
      </c>
      <c r="H83" s="7" t="s">
        <v>4</v>
      </c>
      <c r="I83" s="7" t="s">
        <v>305</v>
      </c>
      <c r="J83" s="7"/>
      <c r="K83" s="7" t="s">
        <v>306</v>
      </c>
      <c r="L83" s="9" t="s">
        <v>307</v>
      </c>
      <c r="M83" s="7">
        <v>0</v>
      </c>
      <c r="N83" s="7">
        <v>0</v>
      </c>
      <c r="O83" s="7">
        <v>0</v>
      </c>
      <c r="P83" s="7">
        <v>1</v>
      </c>
      <c r="Q83" s="7">
        <v>0</v>
      </c>
      <c r="R83" s="7">
        <v>1</v>
      </c>
      <c r="S83" s="7">
        <v>0</v>
      </c>
      <c r="T83" s="7">
        <v>0</v>
      </c>
      <c r="U83" s="4">
        <f>25*M83+25*N83+25*O83+2*P83+7*Q83+3*R83+3*S83+T83*10</f>
        <v>5</v>
      </c>
    </row>
    <row r="84" spans="1:21" ht="15" customHeight="1" x14ac:dyDescent="0.25">
      <c r="A84" s="25">
        <v>77</v>
      </c>
      <c r="B84" s="26">
        <v>72</v>
      </c>
      <c r="C84" s="7" t="s">
        <v>0</v>
      </c>
      <c r="D84" s="16"/>
      <c r="E84" s="7" t="s">
        <v>308</v>
      </c>
      <c r="F84" s="7"/>
      <c r="G84" s="7">
        <v>1</v>
      </c>
      <c r="H84" s="7" t="s">
        <v>23</v>
      </c>
      <c r="I84" s="7" t="s">
        <v>309</v>
      </c>
      <c r="J84" s="7"/>
      <c r="K84" s="7" t="s">
        <v>310</v>
      </c>
      <c r="L84" s="9" t="s">
        <v>311</v>
      </c>
      <c r="M84" s="7">
        <v>0</v>
      </c>
      <c r="N84" s="7">
        <v>0</v>
      </c>
      <c r="O84" s="7">
        <v>0</v>
      </c>
      <c r="P84" s="7">
        <v>1</v>
      </c>
      <c r="Q84" s="7">
        <v>0</v>
      </c>
      <c r="R84" s="7">
        <v>1</v>
      </c>
      <c r="S84" s="7">
        <v>0</v>
      </c>
      <c r="T84" s="7">
        <v>0</v>
      </c>
      <c r="U84" s="4">
        <f>25*M84+25*N84+25*O84+2*P84+7*Q84+3*R84+3*S84+T84*10</f>
        <v>5</v>
      </c>
    </row>
    <row r="85" spans="1:21" ht="15" customHeight="1" x14ac:dyDescent="0.25">
      <c r="A85" s="25">
        <v>78</v>
      </c>
      <c r="B85" s="26">
        <v>73</v>
      </c>
      <c r="C85" s="16" t="s">
        <v>85</v>
      </c>
      <c r="D85" s="16"/>
      <c r="E85" s="16" t="s">
        <v>312</v>
      </c>
      <c r="F85" s="16"/>
      <c r="G85" s="7">
        <v>1</v>
      </c>
      <c r="H85" s="31" t="s">
        <v>87</v>
      </c>
      <c r="I85" s="16" t="s">
        <v>313</v>
      </c>
      <c r="J85" s="16"/>
      <c r="K85" s="27" t="s">
        <v>314</v>
      </c>
      <c r="L85" s="32" t="s">
        <v>315</v>
      </c>
      <c r="M85" s="33">
        <v>0</v>
      </c>
      <c r="N85" s="33">
        <v>0</v>
      </c>
      <c r="O85" s="33">
        <v>0</v>
      </c>
      <c r="P85" s="33">
        <v>1</v>
      </c>
      <c r="Q85" s="33">
        <v>0</v>
      </c>
      <c r="R85" s="33">
        <v>1</v>
      </c>
      <c r="S85" s="33">
        <v>0</v>
      </c>
      <c r="T85" s="33">
        <v>0</v>
      </c>
      <c r="U85" s="4">
        <f>25*M85+25*N85+25*O85+2*P85+7*Q85+3*R85+3*S85+T85*10</f>
        <v>5</v>
      </c>
    </row>
    <row r="86" spans="1:21" ht="15" customHeight="1" x14ac:dyDescent="0.25">
      <c r="A86" s="25">
        <v>79</v>
      </c>
      <c r="B86" s="26">
        <v>74</v>
      </c>
      <c r="C86" s="7" t="s">
        <v>0</v>
      </c>
      <c r="D86" s="16"/>
      <c r="E86" s="7" t="s">
        <v>316</v>
      </c>
      <c r="F86" s="7"/>
      <c r="G86" s="7">
        <v>1</v>
      </c>
      <c r="H86" s="8" t="s">
        <v>23</v>
      </c>
      <c r="I86" s="7" t="s">
        <v>317</v>
      </c>
      <c r="J86" s="7"/>
      <c r="K86" s="7" t="s">
        <v>21</v>
      </c>
      <c r="L86" s="9" t="s">
        <v>318</v>
      </c>
      <c r="M86" s="7">
        <v>0</v>
      </c>
      <c r="N86" s="7">
        <v>0</v>
      </c>
      <c r="O86" s="7">
        <v>0</v>
      </c>
      <c r="P86" s="7">
        <v>1</v>
      </c>
      <c r="Q86" s="7">
        <v>0</v>
      </c>
      <c r="R86" s="7">
        <v>1</v>
      </c>
      <c r="S86" s="7">
        <v>0</v>
      </c>
      <c r="T86" s="7">
        <v>0</v>
      </c>
      <c r="U86" s="4">
        <f>25*M86+25*N86+25*O86+2*P86+7*Q86+3*R86+3*S86+T86*10</f>
        <v>5</v>
      </c>
    </row>
    <row r="87" spans="1:21" ht="15" customHeight="1" x14ac:dyDescent="0.25">
      <c r="A87" s="25">
        <v>80</v>
      </c>
      <c r="B87" s="26">
        <v>75</v>
      </c>
      <c r="C87" s="2" t="s">
        <v>0</v>
      </c>
      <c r="D87" s="18">
        <v>3</v>
      </c>
      <c r="E87" s="4"/>
      <c r="F87" s="4"/>
      <c r="G87" s="4">
        <v>1</v>
      </c>
      <c r="H87" s="4" t="s">
        <v>319</v>
      </c>
      <c r="I87" s="10" t="s">
        <v>320</v>
      </c>
      <c r="J87" s="4"/>
      <c r="K87" s="4" t="s">
        <v>321</v>
      </c>
      <c r="L87" s="6" t="s">
        <v>322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</v>
      </c>
      <c r="S87" s="4">
        <v>0</v>
      </c>
      <c r="T87" s="4">
        <v>0</v>
      </c>
      <c r="U87" s="4">
        <f>25*M87+25*N87+25*O87+2*P87+7*Q87+3*R87+3*S87+T87*10</f>
        <v>3</v>
      </c>
    </row>
    <row r="88" spans="1:21" ht="15" customHeight="1" x14ac:dyDescent="0.25">
      <c r="A88" s="25">
        <v>81</v>
      </c>
      <c r="B88" s="26">
        <v>76</v>
      </c>
      <c r="C88" s="2" t="s">
        <v>0</v>
      </c>
      <c r="D88" s="34"/>
      <c r="E88" s="35" t="s">
        <v>1</v>
      </c>
      <c r="F88" s="34"/>
      <c r="G88" s="14">
        <v>1</v>
      </c>
      <c r="H88" s="36" t="s">
        <v>87</v>
      </c>
      <c r="I88" s="34" t="s">
        <v>323</v>
      </c>
      <c r="J88" s="34"/>
      <c r="K88" s="37" t="s">
        <v>324</v>
      </c>
      <c r="L88" s="38"/>
      <c r="M88" s="39">
        <v>0</v>
      </c>
      <c r="N88" s="39">
        <v>0</v>
      </c>
      <c r="O88" s="39">
        <v>0</v>
      </c>
      <c r="P88" s="39">
        <v>1</v>
      </c>
      <c r="Q88" s="39">
        <v>0</v>
      </c>
      <c r="R88" s="39">
        <v>0</v>
      </c>
      <c r="S88" s="39">
        <v>0</v>
      </c>
      <c r="T88" s="39">
        <v>0</v>
      </c>
      <c r="U88" s="4">
        <f>25*M88+25*N88+25*O88+2*P88+7*Q88+3*R88+3*S88+T88*10</f>
        <v>2</v>
      </c>
    </row>
    <row r="89" spans="1:21" ht="15" customHeight="1" x14ac:dyDescent="0.25">
      <c r="A89" s="25">
        <v>82</v>
      </c>
      <c r="B89" s="26">
        <v>77</v>
      </c>
      <c r="C89" s="14" t="s">
        <v>0</v>
      </c>
      <c r="D89" s="27" t="s">
        <v>225</v>
      </c>
      <c r="E89" s="14" t="s">
        <v>248</v>
      </c>
      <c r="F89" s="4"/>
      <c r="G89" s="14">
        <v>1</v>
      </c>
      <c r="H89" s="4" t="s">
        <v>23</v>
      </c>
      <c r="I89" s="19" t="s">
        <v>325</v>
      </c>
      <c r="J89" s="14"/>
      <c r="K89" s="14" t="s">
        <v>249</v>
      </c>
      <c r="L89" s="14" t="s">
        <v>250</v>
      </c>
      <c r="M89" s="14">
        <v>0</v>
      </c>
      <c r="N89" s="14">
        <v>0</v>
      </c>
      <c r="O89" s="14">
        <v>0</v>
      </c>
      <c r="P89" s="14">
        <v>1</v>
      </c>
      <c r="Q89" s="14">
        <v>0</v>
      </c>
      <c r="R89" s="14">
        <v>0</v>
      </c>
      <c r="S89" s="14">
        <v>0</v>
      </c>
      <c r="T89" s="14">
        <v>0</v>
      </c>
      <c r="U89" s="4">
        <f>25*M89+25*N89+25*O89+2*P89+7*Q89+3*R89+3*S89+T89*10</f>
        <v>2</v>
      </c>
    </row>
    <row r="90" spans="1:21" ht="15" customHeight="1" x14ac:dyDescent="0.25">
      <c r="A90" s="25">
        <v>83</v>
      </c>
      <c r="B90" s="26">
        <v>78</v>
      </c>
      <c r="C90" s="14" t="s">
        <v>0</v>
      </c>
      <c r="D90" s="27" t="s">
        <v>59</v>
      </c>
      <c r="E90" s="14" t="s">
        <v>326</v>
      </c>
      <c r="F90" s="4"/>
      <c r="G90" s="14">
        <v>1</v>
      </c>
      <c r="H90" s="4" t="s">
        <v>23</v>
      </c>
      <c r="I90" s="19" t="s">
        <v>327</v>
      </c>
      <c r="J90" s="14"/>
      <c r="K90" s="14" t="s">
        <v>109</v>
      </c>
      <c r="L90" s="14"/>
      <c r="M90" s="14">
        <v>0</v>
      </c>
      <c r="N90" s="14">
        <v>0</v>
      </c>
      <c r="O90" s="14">
        <v>0</v>
      </c>
      <c r="P90" s="14">
        <v>1</v>
      </c>
      <c r="Q90" s="14">
        <v>0</v>
      </c>
      <c r="R90" s="14">
        <v>0</v>
      </c>
      <c r="S90" s="14">
        <v>0</v>
      </c>
      <c r="T90" s="14">
        <v>0</v>
      </c>
      <c r="U90" s="4">
        <f>25*M90+25*N90+25*O90+2*P90+7*Q90+3*R90+3*S90+T90*10</f>
        <v>2</v>
      </c>
    </row>
    <row r="91" spans="1:21" ht="15" customHeight="1" x14ac:dyDescent="0.25">
      <c r="A91" s="25">
        <v>84</v>
      </c>
      <c r="B91" s="26">
        <v>79</v>
      </c>
      <c r="C91" s="16" t="s">
        <v>85</v>
      </c>
      <c r="D91" s="16" t="s">
        <v>29</v>
      </c>
      <c r="E91" s="14" t="s">
        <v>328</v>
      </c>
      <c r="F91" s="16"/>
      <c r="G91" s="7">
        <v>1</v>
      </c>
      <c r="H91" s="31" t="s">
        <v>87</v>
      </c>
      <c r="I91" s="16" t="s">
        <v>329</v>
      </c>
      <c r="J91" s="16"/>
      <c r="K91" s="27" t="s">
        <v>330</v>
      </c>
      <c r="L91" s="32" t="s">
        <v>331</v>
      </c>
      <c r="M91" s="33">
        <v>0</v>
      </c>
      <c r="N91" s="33">
        <v>0</v>
      </c>
      <c r="O91" s="33">
        <v>0</v>
      </c>
      <c r="P91" s="33">
        <v>1</v>
      </c>
      <c r="Q91" s="33">
        <v>0</v>
      </c>
      <c r="R91" s="33">
        <v>0</v>
      </c>
      <c r="S91" s="33">
        <v>0</v>
      </c>
      <c r="T91" s="33">
        <v>0</v>
      </c>
      <c r="U91" s="4">
        <f>25*M91+25*N91+25*O91+2*P91+7*Q91+3*R91+3*S91+T91*10</f>
        <v>2</v>
      </c>
    </row>
    <row r="92" spans="1:21" ht="15" customHeight="1" x14ac:dyDescent="0.25">
      <c r="A92" s="25">
        <v>85</v>
      </c>
      <c r="B92" s="26">
        <v>80</v>
      </c>
      <c r="C92" s="16" t="s">
        <v>30</v>
      </c>
      <c r="D92" s="16" t="s">
        <v>195</v>
      </c>
      <c r="E92" s="16" t="s">
        <v>1</v>
      </c>
      <c r="F92" s="16"/>
      <c r="G92" s="7">
        <v>1</v>
      </c>
      <c r="H92" s="31" t="s">
        <v>332</v>
      </c>
      <c r="I92" s="16" t="s">
        <v>333</v>
      </c>
      <c r="J92" s="16"/>
      <c r="K92" s="27" t="s">
        <v>334</v>
      </c>
      <c r="L92" s="32"/>
      <c r="M92" s="33">
        <v>0</v>
      </c>
      <c r="N92" s="33">
        <v>0</v>
      </c>
      <c r="O92" s="33">
        <v>0</v>
      </c>
      <c r="P92" s="33">
        <v>1</v>
      </c>
      <c r="Q92" s="33">
        <v>0</v>
      </c>
      <c r="R92" s="33">
        <v>0</v>
      </c>
      <c r="S92" s="33">
        <v>0</v>
      </c>
      <c r="T92" s="33">
        <v>0</v>
      </c>
      <c r="U92" s="4">
        <f>25*M92+25*N92+25*O92+2*P92+7*Q92+3*R92+3*S92+T92*10</f>
        <v>2</v>
      </c>
    </row>
    <row r="93" spans="1:21" ht="15" customHeight="1" x14ac:dyDescent="0.25">
      <c r="A93" s="25"/>
      <c r="B93" s="26"/>
      <c r="C93" s="34"/>
      <c r="D93" s="34"/>
      <c r="E93" s="35"/>
      <c r="F93" s="34"/>
      <c r="G93" s="14"/>
      <c r="H93" s="36"/>
      <c r="I93" s="34"/>
      <c r="J93" s="34"/>
      <c r="K93" s="37"/>
      <c r="L93" s="38"/>
      <c r="M93" s="39"/>
      <c r="N93" s="39"/>
      <c r="O93" s="39"/>
      <c r="P93" s="39"/>
      <c r="Q93" s="39"/>
      <c r="R93" s="39"/>
      <c r="S93" s="39"/>
      <c r="T93" s="39"/>
      <c r="U93" s="4"/>
    </row>
  </sheetData>
  <sortState ref="A1:U86">
    <sortCondition descending="1" ref="U1:U86"/>
  </sortState>
  <mergeCells count="4">
    <mergeCell ref="A11:U11"/>
    <mergeCell ref="A6:U6"/>
    <mergeCell ref="A2:U2"/>
    <mergeCell ref="A1:U1"/>
  </mergeCells>
  <hyperlinks>
    <hyperlink ref="L19" r:id="rId1"/>
    <hyperlink ref="L33" r:id="rId2"/>
    <hyperlink ref="L29" r:id="rId3"/>
    <hyperlink ref="L72" r:id="rId4"/>
    <hyperlink ref="L71" r:id="rId5"/>
    <hyperlink ref="L10" r:id="rId6"/>
    <hyperlink ref="L50" r:id="rId7"/>
    <hyperlink ref="L5" r:id="rId8"/>
    <hyperlink ref="L75" r:id="rId9"/>
    <hyperlink ref="L76" r:id="rId10"/>
    <hyperlink ref="L42" r:id="rId11"/>
    <hyperlink ref="L43" r:id="rId12"/>
    <hyperlink ref="L86" r:id="rId13"/>
    <hyperlink ref="L17" r:id="rId14"/>
    <hyperlink ref="L40" r:id="rId15"/>
    <hyperlink ref="L84" r:id="rId16"/>
    <hyperlink ref="L77" r:id="rId17"/>
    <hyperlink ref="L83" r:id="rId18"/>
    <hyperlink ref="L20" r:id="rId19"/>
    <hyperlink ref="L61" r:id="rId20"/>
    <hyperlink ref="L63" r:id="rId21"/>
    <hyperlink ref="L87" r:id="rId22"/>
    <hyperlink ref="L69" r:id="rId23"/>
    <hyperlink ref="L80" r:id="rId24"/>
    <hyperlink ref="L44" r:id="rId25"/>
    <hyperlink ref="L51" r:id="rId26"/>
    <hyperlink ref="L85" r:id="rId27"/>
    <hyperlink ref="L91" r:id="rId28"/>
    <hyperlink ref="L79" r:id="rId29"/>
    <hyperlink ref="L81" r:id="rId30"/>
    <hyperlink ref="L82" r:id="rId31"/>
    <hyperlink ref="L45" r:id="rId32"/>
    <hyperlink ref="L30" r:id="rId33"/>
    <hyperlink ref="L24" r:id="rId34"/>
    <hyperlink ref="L25" r:id="rId35"/>
    <hyperlink ref="L31" r:id="rId36"/>
    <hyperlink ref="L9" r:id="rId37"/>
    <hyperlink ref="L15" r:id="rId38"/>
    <hyperlink ref="L70" r:id="rId39"/>
    <hyperlink ref="L16" r:id="rId40"/>
    <hyperlink ref="L52" r:id="rId41"/>
    <hyperlink ref="L14" r:id="rId42"/>
    <hyperlink ref="L74" r:id="rId43"/>
    <hyperlink ref="L46" r:id="rId44"/>
    <hyperlink ref="L41" r:id="rId45"/>
    <hyperlink ref="L4" r:id="rId46"/>
    <hyperlink ref="L8" r:id="rId47"/>
    <hyperlink ref="L18" r:id="rId48"/>
    <hyperlink ref="L38" r:id="rId49"/>
    <hyperlink ref="L73" r:id="rId50"/>
    <hyperlink ref="L13" r:id="rId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xloc</dc:creator>
  <cp:lastModifiedBy>xloc</cp:lastModifiedBy>
  <dcterms:created xsi:type="dcterms:W3CDTF">2016-11-21T08:24:35Z</dcterms:created>
  <dcterms:modified xsi:type="dcterms:W3CDTF">2017-11-23T15:42:26Z</dcterms:modified>
</cp:coreProperties>
</file>