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Docs\Journal_proj\base\"/>
    </mc:Choice>
  </mc:AlternateContent>
  <bookViews>
    <workbookView xWindow="0" yWindow="0" windowWidth="19200" windowHeight="12075"/>
  </bookViews>
  <sheets>
    <sheet name="Лист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6" i="1" l="1"/>
  <c r="U15" i="1"/>
  <c r="X12" i="1"/>
  <c r="X11" i="1"/>
  <c r="X10" i="1"/>
  <c r="X9" i="1"/>
  <c r="X8" i="1"/>
  <c r="X7" i="1"/>
  <c r="X4"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U437" i="1"/>
  <c r="U436" i="1"/>
  <c r="U435" i="1"/>
  <c r="U434" i="1"/>
  <c r="U433" i="1"/>
  <c r="U432" i="1"/>
  <c r="U431" i="1"/>
  <c r="U430" i="1"/>
  <c r="U429" i="1"/>
  <c r="U428" i="1"/>
  <c r="U427" i="1"/>
  <c r="U426" i="1"/>
  <c r="U425" i="1"/>
  <c r="U424" i="1"/>
  <c r="U423" i="1"/>
  <c r="U422" i="1"/>
  <c r="U421" i="1"/>
  <c r="U420" i="1"/>
  <c r="U419" i="1"/>
  <c r="U418" i="1"/>
  <c r="U417" i="1"/>
  <c r="U416" i="1"/>
  <c r="U415" i="1"/>
  <c r="U414" i="1"/>
  <c r="U413" i="1"/>
  <c r="U412" i="1"/>
  <c r="U411" i="1"/>
  <c r="U410" i="1"/>
  <c r="U409" i="1"/>
  <c r="U408" i="1"/>
  <c r="U407" i="1"/>
  <c r="U406" i="1"/>
  <c r="U405" i="1"/>
  <c r="U404" i="1"/>
  <c r="U403" i="1"/>
  <c r="U402" i="1"/>
  <c r="U401" i="1"/>
  <c r="U400" i="1"/>
  <c r="U399" i="1"/>
  <c r="U398" i="1"/>
  <c r="U397" i="1"/>
  <c r="U396" i="1"/>
  <c r="U395" i="1"/>
  <c r="U394" i="1"/>
  <c r="U393"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U349" i="1"/>
  <c r="U348" i="1"/>
  <c r="U347" i="1"/>
  <c r="U346" i="1"/>
  <c r="U345" i="1"/>
  <c r="U344" i="1"/>
  <c r="U343" i="1"/>
  <c r="U342" i="1"/>
  <c r="U341" i="1"/>
  <c r="U340" i="1"/>
  <c r="U339" i="1"/>
  <c r="U338" i="1"/>
  <c r="U337" i="1"/>
  <c r="U336" i="1"/>
  <c r="U335" i="1"/>
  <c r="U334" i="1"/>
  <c r="U333" i="1"/>
  <c r="U332" i="1"/>
  <c r="U331" i="1"/>
  <c r="U330" i="1"/>
  <c r="U329" i="1"/>
  <c r="U328" i="1"/>
  <c r="U327" i="1"/>
  <c r="U326" i="1"/>
  <c r="U325" i="1"/>
  <c r="U324" i="1"/>
  <c r="U323" i="1"/>
  <c r="U322" i="1"/>
  <c r="U321" i="1"/>
  <c r="U320" i="1"/>
  <c r="U319" i="1"/>
  <c r="U318" i="1"/>
  <c r="U317" i="1"/>
  <c r="U316" i="1"/>
  <c r="U315" i="1"/>
  <c r="U314" i="1"/>
  <c r="U313" i="1"/>
  <c r="U312" i="1"/>
  <c r="U311" i="1"/>
  <c r="U310" i="1"/>
  <c r="U309" i="1"/>
  <c r="U308" i="1"/>
  <c r="U307" i="1"/>
  <c r="U306" i="1"/>
  <c r="U305" i="1"/>
  <c r="U304" i="1"/>
  <c r="U303" i="1"/>
  <c r="U302" i="1"/>
  <c r="U301" i="1"/>
  <c r="U300" i="1"/>
  <c r="U299" i="1"/>
  <c r="U298" i="1"/>
  <c r="U297" i="1"/>
  <c r="U296" i="1"/>
  <c r="U295" i="1"/>
  <c r="U294" i="1"/>
  <c r="U293" i="1"/>
  <c r="U292" i="1"/>
  <c r="U291" i="1"/>
  <c r="U290" i="1"/>
  <c r="U289" i="1"/>
  <c r="U288" i="1"/>
  <c r="U287" i="1"/>
  <c r="U286" i="1"/>
  <c r="U285" i="1"/>
  <c r="U284" i="1"/>
  <c r="U283" i="1"/>
  <c r="U282" i="1"/>
  <c r="U281" i="1"/>
  <c r="U280" i="1"/>
  <c r="U279" i="1"/>
  <c r="U278" i="1"/>
  <c r="U277" i="1"/>
  <c r="U276" i="1"/>
  <c r="U275" i="1"/>
  <c r="U274" i="1"/>
  <c r="U273" i="1"/>
  <c r="U272" i="1"/>
  <c r="U271" i="1"/>
  <c r="U270" i="1"/>
  <c r="U269" i="1"/>
  <c r="U268" i="1"/>
  <c r="U267" i="1"/>
  <c r="U266" i="1"/>
  <c r="U265" i="1"/>
  <c r="U264" i="1"/>
  <c r="U263" i="1"/>
  <c r="U262" i="1"/>
  <c r="U261" i="1"/>
  <c r="U260" i="1"/>
  <c r="U259" i="1"/>
  <c r="U258" i="1"/>
  <c r="U257" i="1"/>
  <c r="U256" i="1"/>
  <c r="U255" i="1"/>
  <c r="U254" i="1"/>
  <c r="U253" i="1"/>
  <c r="U252" i="1"/>
  <c r="U251" i="1"/>
  <c r="U250" i="1"/>
  <c r="U249" i="1"/>
  <c r="U248" i="1"/>
  <c r="U247" i="1"/>
  <c r="U246" i="1"/>
  <c r="U245" i="1"/>
  <c r="U244" i="1"/>
  <c r="U243" i="1"/>
  <c r="U242" i="1"/>
  <c r="U241" i="1"/>
  <c r="U240" i="1"/>
  <c r="U239" i="1"/>
  <c r="U238" i="1"/>
  <c r="U237" i="1"/>
  <c r="U236" i="1"/>
  <c r="U235" i="1"/>
  <c r="U234" i="1"/>
  <c r="U233" i="1"/>
  <c r="U232" i="1"/>
  <c r="U231" i="1"/>
  <c r="U230" i="1"/>
  <c r="U229" i="1"/>
  <c r="U228" i="1"/>
  <c r="U227" i="1"/>
  <c r="U226" i="1"/>
  <c r="U225" i="1"/>
  <c r="U224" i="1"/>
  <c r="U223" i="1"/>
  <c r="U222" i="1"/>
  <c r="U221" i="1"/>
  <c r="U220" i="1"/>
  <c r="U219" i="1"/>
  <c r="U218" i="1"/>
  <c r="U217" i="1"/>
  <c r="U216" i="1"/>
  <c r="U215" i="1"/>
  <c r="U214" i="1"/>
  <c r="U213"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38" i="1"/>
  <c r="U37" i="1"/>
  <c r="U36" i="1"/>
  <c r="U35" i="1"/>
  <c r="U34" i="1"/>
  <c r="U31" i="1"/>
  <c r="U30" i="1"/>
  <c r="U29" i="1"/>
  <c r="U28" i="1"/>
  <c r="U27" i="1"/>
  <c r="U26" i="1"/>
  <c r="U25" i="1"/>
  <c r="U24" i="1"/>
  <c r="U23" i="1"/>
  <c r="U22" i="1"/>
  <c r="U21" i="1"/>
  <c r="U20" i="1"/>
  <c r="U19" i="1"/>
</calcChain>
</file>

<file path=xl/sharedStrings.xml><?xml version="1.0" encoding="utf-8"?>
<sst xmlns="http://schemas.openxmlformats.org/spreadsheetml/2006/main" count="3146" uniqueCount="1732">
  <si>
    <t>журнал</t>
  </si>
  <si>
    <t>0957-798X</t>
  </si>
  <si>
    <t>т</t>
  </si>
  <si>
    <t>The Paton Welding Journal</t>
  </si>
  <si>
    <t>International Association "Welding"</t>
  </si>
  <si>
    <t>http://patonpublishinghouse.com/eng/journals/tpwj</t>
  </si>
  <si>
    <t>ф-м</t>
  </si>
  <si>
    <t>-</t>
  </si>
  <si>
    <t xml:space="preserve">2074-272X </t>
  </si>
  <si>
    <t xml:space="preserve">2309-3404 </t>
  </si>
  <si>
    <t>Електротехніка і електромеханіка. Электротехника и электромеханика. Electrical engineering &amp; Electromechanics</t>
  </si>
  <si>
    <t>Національний технічний університет «Харківський політехнічний інститут»,  Академія наук вищої школи, відділення механіки та машинобудування</t>
  </si>
  <si>
    <t>http://eie.khpi.edu.ua/</t>
  </si>
  <si>
    <t>2076-2429</t>
  </si>
  <si>
    <t>Праці Одеського політехнічного університету</t>
  </si>
  <si>
    <t xml:space="preserve">Одеський національний політехнічний університет </t>
  </si>
  <si>
    <t>http://pratsi.opu.ua</t>
  </si>
  <si>
    <t>1729-3774</t>
  </si>
  <si>
    <t>1723-4061</t>
  </si>
  <si>
    <t xml:space="preserve">Східноєвропейський журнал передових технологій
Восточно-европейский журнал передовых технологий.
Eastern-European Journal of Enterprise Technologies
</t>
  </si>
  <si>
    <t xml:space="preserve">Українська державна академія залізничного транспорту, 
НВП «Технологічний центр»
</t>
  </si>
  <si>
    <t>http://jet.com.ua/uk</t>
  </si>
  <si>
    <t>1560-8034</t>
  </si>
  <si>
    <t>1605-6582</t>
  </si>
  <si>
    <t xml:space="preserve">Фізика напівпровідників, квантова електроніка та оптоелектроніка
Semiconductor Physics, Quantum Electronics&amp; Optoelectronics
</t>
  </si>
  <si>
    <t>Національна академія наук України, Інститут фізики напівпровідників імені В.Є. Лашкарьова НАН України, Українське відділення міжнародного товариства оптичної техніки «SPIE/Ukraine», ТОВ «Технологічний парк «Напівпровідникові технології і матеріали, оптоелектроніка та сенсорна техніка»</t>
  </si>
  <si>
    <t>http://www.journal-spqeo.org.ua</t>
  </si>
  <si>
    <t>2073-8684</t>
  </si>
  <si>
    <t xml:space="preserve">Харчова наука і технологія.
Пищевая наука и технология.
Food science and technology
</t>
  </si>
  <si>
    <t xml:space="preserve">Одеська національна академія харчових технологій </t>
  </si>
  <si>
    <t>http://foodscience-tech.com/</t>
  </si>
  <si>
    <t>1561-8889</t>
  </si>
  <si>
    <t>2518-1459</t>
  </si>
  <si>
    <t>ф-м, т</t>
  </si>
  <si>
    <t xml:space="preserve">Космічна наука і технологія
Spase science and technology
</t>
  </si>
  <si>
    <t>Національне космічне агентство України, Національна академія наук України</t>
  </si>
  <si>
    <t>http://space-scitechjournal.org.ua/</t>
  </si>
  <si>
    <t xml:space="preserve">Дніпропетровський національний університет імені Олеся Гончара </t>
  </si>
  <si>
    <t>2305-9001</t>
  </si>
  <si>
    <t>2409-5966</t>
  </si>
  <si>
    <t>Вісник Національного технічного університету України «Київський політехнічний інститут». Серія: машинобудування. Journal of Mechanical Engineering the National Technical University of Ukraine «Kyiv Polytechnic Institute»</t>
  </si>
  <si>
    <t>Національний технічний університет України «Київський політехнічний інститут»</t>
  </si>
  <si>
    <t>http://journal.mmi.kpi.ua/</t>
  </si>
  <si>
    <t>Національна академія наук України</t>
  </si>
  <si>
    <t xml:space="preserve">Львівський національний університет ветеринарної медицини та біотехнологій імені С.З. Гжицького </t>
  </si>
  <si>
    <t>2225-5818</t>
  </si>
  <si>
    <t>2309-9992</t>
  </si>
  <si>
    <t>Технология и конструирование в электронной аппаратуре, научно-технический журнал</t>
  </si>
  <si>
    <t xml:space="preserve">Інститут фізики напівпровідників імені В.Є. Лашкарьова НАН України, ПАТ «Науково-виробниче підприємство «Сатурн», Одеський національний політехнічний університет, ПП «Політехперіодика»
(Міністерство промислової політики України,
Інститут фізики напівпровідників імені В.Є. Лашкарьова НАН України, 
ВАТ «Науково-виробниче підприємство «Сатурн», 
Одеський національний політехнічний університет, 
ПП «Політехперіодика»)
</t>
  </si>
  <si>
    <t>http://www.tkea.com.ua/tkea/new.html</t>
  </si>
  <si>
    <t>2078-774X</t>
  </si>
  <si>
    <t>Вісник Національного технічного університету  «Харківський політехнічний інститут» (серія: Енергетичні та теплотехнічні процеси й устаткування). Вестник Национального технического университета «Харьковский политехнический институт» (серия: Энергетические и теплотехнические процессы и оборудование).</t>
  </si>
  <si>
    <t>Національний технічний університет «Харківський політехнічний інститут»</t>
  </si>
  <si>
    <t>http://vestnik.kpi.kharkov.ua/etpo/uk/pro-zhurnal/</t>
  </si>
  <si>
    <t>4</t>
  </si>
  <si>
    <t>2413-5549</t>
  </si>
  <si>
    <t>2518-1326</t>
  </si>
  <si>
    <t>Науковий вісник Львівського національного університету ветеринарної медицини та біотехнологій імені С.З. Гжицького (серія: харчові технології)</t>
  </si>
  <si>
    <t>http://nvlvet.com.ua/index.php</t>
  </si>
  <si>
    <t>Київський національний університет імені Тараса Шевченка</t>
  </si>
  <si>
    <t>0453-8307</t>
  </si>
  <si>
    <t xml:space="preserve">Холодильна техніка і технологія
Холодильная техника и технология
Refrigeration engineering and technology
(Холодильна техніка і технологія)
</t>
  </si>
  <si>
    <t>Одеська національна академія харчових технологій</t>
  </si>
  <si>
    <t>http://journals.uran.ua/reftech</t>
  </si>
  <si>
    <t>в.</t>
  </si>
  <si>
    <t>2312-9441</t>
  </si>
  <si>
    <t>т.,е.</t>
  </si>
  <si>
    <t>Вісник Національного університету кораблебудування</t>
  </si>
  <si>
    <t>Національний університет кораблебудування імені адмірала Макарова МОН України</t>
  </si>
  <si>
    <t>http://evn.nuos.edu.ua/</t>
  </si>
  <si>
    <t>1727-7108</t>
  </si>
  <si>
    <t>Вісник Тернопільського національного технічного університету</t>
  </si>
  <si>
    <t>Тернопільський національний технічний університет імені Івана Пулюя</t>
  </si>
  <si>
    <t>http://visnyk.tntu.edu.ua/</t>
  </si>
  <si>
    <t>2411-2976</t>
  </si>
  <si>
    <t>Інформаційно-телекомунікаційні науки Информационно-телекоммуникационные науки Іnformation and Telecommunication Sciences (Телекомунікаційні науки Телекоммуникационные науки Telecommunication Sciences)</t>
  </si>
  <si>
    <t>Національний технічний університет України «КПІ»</t>
  </si>
  <si>
    <t>http://infotelesc.kpi.ua/</t>
  </si>
  <si>
    <t>Національний університет біоресурсів і природокористування України</t>
  </si>
  <si>
    <t>2222-8594</t>
  </si>
  <si>
    <t>2415-7694</t>
  </si>
  <si>
    <t>Науковий вісник Національного університету біоресурсів і природокористування України. Серія: Техніка та енергетика АПК</t>
  </si>
  <si>
    <t xml:space="preserve">Національний університет біоресурсів і природокористування України </t>
  </si>
  <si>
    <t>http://journals.nubip.edu.ua/index.php/Tekhnica</t>
  </si>
  <si>
    <t>2312-9794</t>
  </si>
  <si>
    <t>2415-3788</t>
  </si>
  <si>
    <t>Математичне моделювання та інформаційні технології Mathematical Modeling and Computing</t>
  </si>
  <si>
    <t>MMC</t>
  </si>
  <si>
    <t>Національний університет «Львівська політехніка», Центр математичного моделювання Інституту прикладних проблем механіки і математики ім. Я. С. Підстригача НАН України</t>
  </si>
  <si>
    <t>http://www.jmmc.lp.edu.ua/</t>
  </si>
  <si>
    <t>Харківський національний університет імені В.Н.Каразіна</t>
  </si>
  <si>
    <t>1813-1166</t>
  </si>
  <si>
    <t>2306-1472</t>
  </si>
  <si>
    <t>т, х</t>
  </si>
  <si>
    <t>Вісник Національного авіаційного університету. Вестник Национального авиационного университета. Proceedings of the National  Aviation University</t>
  </si>
  <si>
    <t>Національний авіаційний університет МОН України</t>
  </si>
  <si>
    <t>http://jrnl.nau.edu.ua/index.php/visnik/index</t>
  </si>
  <si>
    <t>Вісник Львівського національного аграрного університету. (архітектура і сільськогосподарське будівництво)</t>
  </si>
  <si>
    <t xml:space="preserve">Львівський національний аграрний університет </t>
  </si>
  <si>
    <t>http://lnau.lviv.ua/lnau/index.php/uk/visnuk.html</t>
  </si>
  <si>
    <t>2311-8253</t>
  </si>
  <si>
    <t xml:space="preserve">Ядерна енергетика та довкілля
Ядерная энергетика и окружающая среда
Nuclear power and the environment
</t>
  </si>
  <si>
    <t>ДП «Державний науково-інженерний центр систем контролю та аварійного реагування», Українське ядерне товариство</t>
  </si>
  <si>
    <t>http://dnic.com.ua/load/zhurnal/vtoroj_vypusk/9</t>
  </si>
  <si>
    <t>2</t>
  </si>
  <si>
    <t>ж.</t>
  </si>
  <si>
    <t>2307-5376</t>
  </si>
  <si>
    <t>1</t>
  </si>
  <si>
    <t>т.</t>
  </si>
  <si>
    <t>Scientific Works of Vinnytsia National Technical University</t>
  </si>
  <si>
    <t>Вінницький національний технічний університет</t>
  </si>
  <si>
    <t>http://works.vntu.edu.ua/index.php/works/index</t>
  </si>
  <si>
    <t>2304-974X</t>
  </si>
  <si>
    <t>2313-5891</t>
  </si>
  <si>
    <t>Ukrainian Food Journal</t>
  </si>
  <si>
    <t>Ukr. Food J.</t>
  </si>
  <si>
    <t>National University of Food Technologies Str. Volodymyrska, 68 Kyiv, 01601 Ukraine</t>
  </si>
  <si>
    <t>http://ufj.ho.ua</t>
  </si>
  <si>
    <t>3</t>
  </si>
  <si>
    <t>0868-6912</t>
  </si>
  <si>
    <t>Журнал обчислювальної та прикладної математики</t>
  </si>
  <si>
    <t>Київський національний університет імені Тараса Шевченка, МП “ТВ і МС”</t>
  </si>
  <si>
    <t>http://jnam.lnu.edu.ua/</t>
  </si>
  <si>
    <t>2225-2975</t>
  </si>
  <si>
    <t>Упаковка</t>
  </si>
  <si>
    <t>Національний університет харчових технологій, ТОВ «Інформаційно-аналітичний центр «Упаковка»</t>
  </si>
  <si>
    <t>http://upakjour.com.ua/ru/klub/glavnaja.html</t>
  </si>
  <si>
    <t>1727–6209.</t>
  </si>
  <si>
    <t>Комп’ютинг</t>
  </si>
  <si>
    <t>Тернопільський національний економічний університет МОН України</t>
  </si>
  <si>
    <t>http://www.computingonline.net/index.php/computing</t>
  </si>
  <si>
    <t>ж</t>
  </si>
  <si>
    <t>0235-2435</t>
  </si>
  <si>
    <t>ф.-м., т.</t>
  </si>
  <si>
    <t>Photoelectronics</t>
  </si>
  <si>
    <t>Одеський національний університет імені І.І. Мечникова МОН України</t>
  </si>
  <si>
    <t>http://phys.onu.edu.ua/journals/photoele/</t>
  </si>
  <si>
    <t>2/-</t>
  </si>
  <si>
    <t>3/-</t>
  </si>
  <si>
    <t>2222-8616</t>
  </si>
  <si>
    <t>б, с-г, т</t>
  </si>
  <si>
    <t>Науковий вісник Національного університету біоресурсів і природокористування України. Серія: Лісівництво та декоративне садівництво</t>
  </si>
  <si>
    <t>http://journals.nubip.edu.ua/index.php/Lisivnytstvo</t>
  </si>
  <si>
    <t>4/-</t>
  </si>
  <si>
    <t>12 раз на рік</t>
  </si>
  <si>
    <t>2308-9377</t>
  </si>
  <si>
    <t>вет, т, б, с-г</t>
  </si>
  <si>
    <t>Вісник аграрної науки. Вulletin of Agricultural Science</t>
  </si>
  <si>
    <t>Національна академія аграрних наук України</t>
  </si>
  <si>
    <t>http://agrovisnyk.org.ua/</t>
  </si>
  <si>
    <t>1990-5548</t>
  </si>
  <si>
    <t>Електроніка та системи управління</t>
  </si>
  <si>
    <t>http://jrnl.nau.edu.ua/index.php/ESU</t>
  </si>
  <si>
    <t>раз на 2 місяці</t>
  </si>
  <si>
    <t>2078-9912</t>
  </si>
  <si>
    <t>вет, х, с-г, т, б</t>
  </si>
  <si>
    <t>Біоресурси і природокористування</t>
  </si>
  <si>
    <t>http://journals.nubip.edu.ua/index.php/Bio</t>
  </si>
  <si>
    <t>2 рази на рік</t>
  </si>
  <si>
    <t>2311-1399</t>
  </si>
  <si>
    <t>2415-3370</t>
  </si>
  <si>
    <t>Journal of Hydrocarbon Power Engineering</t>
  </si>
  <si>
    <t>Івано-Франківський національний технічний університет нафти і газу</t>
  </si>
  <si>
    <t>http://ogpe.nung.edu.ua/eng/</t>
  </si>
  <si>
    <t>2313-125X</t>
  </si>
  <si>
    <t>Сучасні проблеми моделювання</t>
  </si>
  <si>
    <t>Мелітопольський державний педагогічний університет імені Богдана Хмельницького</t>
  </si>
  <si>
    <t>http://ojs.mdpu.org.ua/index.php/spm/issue/archive</t>
  </si>
  <si>
    <t>Проблеми надзвичайних ситуацій</t>
  </si>
  <si>
    <t xml:space="preserve">Національний університет цивільного захисту України </t>
  </si>
  <si>
    <t>http://nuczu.edu.ua/ukr/science/y_pns/</t>
  </si>
  <si>
    <t>1607-3274</t>
  </si>
  <si>
    <t>2313-688X</t>
  </si>
  <si>
    <t xml:space="preserve">Радіоелектроніка, інформатика, управління </t>
  </si>
  <si>
    <t xml:space="preserve">Запорізький національний технічний університет </t>
  </si>
  <si>
    <t>http://ric.zntu.edu.ua</t>
  </si>
  <si>
    <t>2413-7987</t>
  </si>
  <si>
    <t>0321-4095</t>
  </si>
  <si>
    <t>х, т</t>
  </si>
  <si>
    <t xml:space="preserve">Питання хімії та хімічної технології
Вопросы химии и химической технологии
</t>
  </si>
  <si>
    <t>ДВНЗ «Український державний хіміко-технологічний університет»</t>
  </si>
  <si>
    <t>http://vhht.dp.ua/menu/about</t>
  </si>
  <si>
    <t>1 раз на рік</t>
  </si>
  <si>
    <t>2411-3662</t>
  </si>
  <si>
    <t>Вісник Львівського національного аграрного університету. (агроінженерні дослідження)</t>
  </si>
  <si>
    <t>4 рази на рік</t>
  </si>
  <si>
    <t>2415-3354</t>
  </si>
  <si>
    <t>с-г, вет, т</t>
  </si>
  <si>
    <t>Вісник Полтавської державної аграрної академії</t>
  </si>
  <si>
    <t>Полтавська державна аграрна академія</t>
  </si>
  <si>
    <t>http://www.pdaa.edu.ua/content/visnyk-poltavskoyi-derzhavnoyi-agrarnoyi-akademiyi</t>
  </si>
  <si>
    <t xml:space="preserve"> 2312-2498</t>
  </si>
  <si>
    <t>2414-9381</t>
  </si>
  <si>
    <t>Журнал інженерних наук Журнал инженерных наук Journal of Engineering Sciences</t>
  </si>
  <si>
    <t>J.E.S.</t>
  </si>
  <si>
    <t>Сумський державний університет</t>
  </si>
  <si>
    <t>http://jes.sumdu.edu.ua/?lang=uk</t>
  </si>
  <si>
    <t>2410-7840</t>
  </si>
  <si>
    <t>Захист інформації Защита информации Ukrainian Information Security Research Journal</t>
  </si>
  <si>
    <t>Національний авіаційний університет</t>
  </si>
  <si>
    <t>http://jrnl.nau.edu.ua/index.php/ZI/index</t>
  </si>
  <si>
    <t>2304-2699</t>
  </si>
  <si>
    <t>2304-2745</t>
  </si>
  <si>
    <t>Збірник наукових праць центру воєнно-стратегічних досліджень Національного університету оборони України імені Івана Черняховського</t>
  </si>
  <si>
    <t>Національний університет оборони України імені Івана Черняховського</t>
  </si>
  <si>
    <t>http://nuou.org.ua/component/k2/content/39-zbirnyk-naukovykh-prats-cvsd.html</t>
  </si>
  <si>
    <t>2071-3789</t>
  </si>
  <si>
    <t>Металургія</t>
  </si>
  <si>
    <t>Запорізька державна інженерна академія</t>
  </si>
  <si>
    <t>http://www.zgia.zp.ua/index.php?page=522&amp;lang=ua</t>
  </si>
  <si>
    <t>1998-6912</t>
  </si>
  <si>
    <t>Поліграфія і видавнича справа</t>
  </si>
  <si>
    <t>Українська академія друкарства</t>
  </si>
  <si>
    <t>http://pvs.uad.lviv.ua/en/</t>
  </si>
  <si>
    <t>1562-8965</t>
  </si>
  <si>
    <t>Проблеми загальної енергетики</t>
  </si>
  <si>
    <t>НАН України, Інститут загальної енергетики НАН України</t>
  </si>
  <si>
    <t>http://pge.org.ua</t>
  </si>
  <si>
    <t>2079-1372</t>
  </si>
  <si>
    <t xml:space="preserve">Проблеми трибології
Problem of tribology 
</t>
  </si>
  <si>
    <t xml:space="preserve">Хмельницький національний університет </t>
  </si>
  <si>
    <t>http://78.152.183.37/index.php/ProbTrib/index</t>
  </si>
  <si>
    <t>2304-9243</t>
  </si>
  <si>
    <t>2304-6112</t>
  </si>
  <si>
    <t>Проблемы пожарной безопасности</t>
  </si>
  <si>
    <t>http://nuczu.edu.ua/rus/science/y_ppb/for_authors/pubpolys/</t>
  </si>
  <si>
    <t>1814-4225</t>
  </si>
  <si>
    <t>Радіоелектронні і комп’ютерні системи</t>
  </si>
  <si>
    <t xml:space="preserve">Національний аерокосмічний університет ім. М. Є. Жуковського 
«Харківський авіаційний інститут»
</t>
  </si>
  <si>
    <t>http://www.khai.edu/uk/site/radioelektronni-i-komp.html</t>
  </si>
  <si>
    <t>2077-1738</t>
  </si>
  <si>
    <t xml:space="preserve">Сборник научных трудов Донбасского государственного технического университета
Collection of Scientific Papers of DonSTU
</t>
  </si>
  <si>
    <t>Донбаський державний технічний університет</t>
  </si>
  <si>
    <t>http://sbornik.dondtu.edu.ua</t>
  </si>
  <si>
    <t>2224-0977</t>
  </si>
  <si>
    <t>2309-4834</t>
  </si>
  <si>
    <t>Computational Problems of Electrical Engineering</t>
  </si>
  <si>
    <t>Comput. probl. electr. eng.</t>
  </si>
  <si>
    <t>Національний університет "Львівська політехніка" вул. С. Бандери,12, 79013, Львів Україна</t>
  </si>
  <si>
    <t>http://jcpee.lp.edu.ua/uk/component/content/frontpage</t>
  </si>
  <si>
    <t>1727-7337</t>
  </si>
  <si>
    <t>Авіаційно-космічна техніка і технологія. Авиационно-космическая техника и технология. Aerospace technical and technology</t>
  </si>
  <si>
    <t>Нац. аэрокосмический ун-т им. Н. Е. Жуковского “Харьковский авиационный институт”. – Харьков</t>
  </si>
  <si>
    <t>http://www.khai.edu/uk/site/aviatsionno-kosmicheskaya-.html</t>
  </si>
  <si>
    <t>2312-3125</t>
  </si>
  <si>
    <t>2312-931X</t>
  </si>
  <si>
    <t>Автоматизація технологічних і бізнес-процесів Автоматизация технологических и бизнес-процессов Automation of technological and business-processes</t>
  </si>
  <si>
    <t>Одес. нац. акад. харч. технологій ; голов. ред. В. А. Хобін. - Одеса</t>
  </si>
  <si>
    <t>http://www.journal-atbp.com/</t>
  </si>
  <si>
    <t>0365-8171</t>
  </si>
  <si>
    <t>Автомобільні дороги і дорожнє будівництво</t>
  </si>
  <si>
    <t>Національний транспортний університет</t>
  </si>
  <si>
    <t>http://www.ntu.edu.ua/nauka/naukovi-vidannya/</t>
  </si>
  <si>
    <t>зб.</t>
  </si>
  <si>
    <t>0136-173</t>
  </si>
  <si>
    <t>х.,т.</t>
  </si>
  <si>
    <t>Адгезія розплавів і пайка матеріалів</t>
  </si>
  <si>
    <t>Інститут проблем матеріалознавства імені І.М. Францевича НАН України</t>
  </si>
  <si>
    <t>www.materials.kiev.ua/science/edition_view.jsp?id=7</t>
  </si>
  <si>
    <t>2312-119X</t>
  </si>
  <si>
    <t>2313-5301</t>
  </si>
  <si>
    <t>Актуальні проблеми автоматизації та інформаційних технологій.</t>
  </si>
  <si>
    <t>Дніпропетровський національний університет імені Олеся Гончара МОН України</t>
  </si>
  <si>
    <t>actualproblems.dp.ua/</t>
  </si>
  <si>
    <t>3 рази на рік</t>
  </si>
  <si>
    <t>2225-5036</t>
  </si>
  <si>
    <t>2411-071X</t>
  </si>
  <si>
    <t>Безпека інформації</t>
  </si>
  <si>
    <t>Нац. авіац. ун-т. – Київ</t>
  </si>
  <si>
    <t>http://jrnl.nau.edu.ua</t>
  </si>
  <si>
    <t>2219-9365</t>
  </si>
  <si>
    <t>Вимірювальна та обчислювальна техніка в технологічних процесах</t>
  </si>
  <si>
    <t>Хмельницький національний університет МОН України, Українська Технологічна Академія</t>
  </si>
  <si>
    <t>http://fetronics.ho.com.ua/</t>
  </si>
  <si>
    <t>2306-8744</t>
  </si>
  <si>
    <t>Вібрації в техніці та технологіях</t>
  </si>
  <si>
    <t xml:space="preserve">Вінницький національний аграрний університет </t>
  </si>
  <si>
    <t>http://vibrojournal.vsau.org/</t>
  </si>
  <si>
    <t>2071-1077</t>
  </si>
  <si>
    <t>Відкриті інформаційні та комп’ютерні інтегровані технології. Открытые информационные и компьютерные интегрированные технологии</t>
  </si>
  <si>
    <t>Національний аерокосмічний університет ім. М. Є. Жуковського «Харківський авіаційний інститут»</t>
  </si>
  <si>
    <t>http://www.khai.edu/uk/site/otkritie-informatsionnie.html</t>
  </si>
  <si>
    <t>2312-4458</t>
  </si>
  <si>
    <t>Військово-технічний збірник</t>
  </si>
  <si>
    <t>Академія сухопутних військ імені гетьмана Петра Сагайдачного Міністерства оборони України</t>
  </si>
  <si>
    <t>http://www.asv.gov.ua/?q=naukova-robota-v-akademiyi-suhoputnyh-viysk/viyskovo-tehnichnyy-zbirnyk</t>
  </si>
  <si>
    <t>ф.-м.</t>
  </si>
  <si>
    <t>6 раз на рік</t>
  </si>
  <si>
    <t>1997-9266</t>
  </si>
  <si>
    <t>1997-9274</t>
  </si>
  <si>
    <t>т, пед</t>
  </si>
  <si>
    <t>Вісник Вінницького політехнічного інституту</t>
  </si>
  <si>
    <t>http://visnyk.vntu.edu.ua/index.php/visnyk</t>
  </si>
  <si>
    <t>2310-0974</t>
  </si>
  <si>
    <t>т., с.-г.,вет.,е.</t>
  </si>
  <si>
    <t>Вісник Дніпропетровського державного аграрно-економічного університету</t>
  </si>
  <si>
    <t>Дніпропетровський державний аграрно-економічний університет</t>
  </si>
  <si>
    <t>ojs.dsau.dp.ua</t>
  </si>
  <si>
    <t>2312-2897</t>
  </si>
  <si>
    <t>2415-7309</t>
  </si>
  <si>
    <t>Вісник Дніпропетровського університету. Серія: механіка</t>
  </si>
  <si>
    <t>http://www.mechcm-dnu.dp.ua/index.php/SM</t>
  </si>
  <si>
    <t>2409-4056</t>
  </si>
  <si>
    <t>Вісник Дніпропетровського університету. Серія: Ракетно-космічна техніка</t>
  </si>
  <si>
    <t>http://www.dnu.dp.ua/visnik/ftf/5</t>
  </si>
  <si>
    <t>1993-8322</t>
  </si>
  <si>
    <t>Вісник Донбаської державної машинобудівної академії</t>
  </si>
  <si>
    <t>Донбаська державна машинобудівна академія МОН України</t>
  </si>
  <si>
    <t>http://www.dgma.donetsk.ua/science_public/ddma/index.htm</t>
  </si>
  <si>
    <t>2219-8180</t>
  </si>
  <si>
    <t>Вісник Донецької академії автомобільного транспорту</t>
  </si>
  <si>
    <t>ПВНЗ “ Донецька академія автомобільного транспорту ”</t>
  </si>
  <si>
    <t>http://journal.diat.edu.ua/ru/main/</t>
  </si>
  <si>
    <t>1728-4260</t>
  </si>
  <si>
    <t>Вісник Житомирського державного технологічного університету. Технічні науки</t>
  </si>
  <si>
    <t xml:space="preserve">Житомирський державний технологічний університет </t>
  </si>
  <si>
    <t>http://vtn.ztu.edu.ua/</t>
  </si>
  <si>
    <t>1813-6796</t>
  </si>
  <si>
    <t>т, ек</t>
  </si>
  <si>
    <t>Вісник Київського національного університету технологій та дизайну. Bulletin of the Kiev National University Technologies and Design</t>
  </si>
  <si>
    <t xml:space="preserve">Київський національний університет технологій та дизайну </t>
  </si>
  <si>
    <t>http://vistnyk.knutd.com.ua/</t>
  </si>
  <si>
    <t>2078-4643</t>
  </si>
  <si>
    <t>Вісник Львівського державного університету безпеки життєдіяльності</t>
  </si>
  <si>
    <t xml:space="preserve">Львівський державний університет безпеки життєдіяльності </t>
  </si>
  <si>
    <t>http://www.ldubgd.edu.ua/visnyk</t>
  </si>
  <si>
    <t>1-2 рази на рік</t>
  </si>
  <si>
    <t>Вісник Львівської комерційної академії. Серія товарознавча</t>
  </si>
  <si>
    <t>Львівський торговельно-економічний університет</t>
  </si>
  <si>
    <t>http://www.lute.lviv.ua/education/nauk-vydan/visnyk-tovar/</t>
  </si>
  <si>
    <t>2079-5688</t>
  </si>
  <si>
    <t>Вісник Національного технічного університету України “ Київський політехнічний інститут ”. Серія “ Гірництво ”</t>
  </si>
  <si>
    <t>Національний технічний університет України “ Київський політехнічний інститут ” МОН України, ЗАТ “ Експериментально-промислова технологія вибухових робіт ”</t>
  </si>
  <si>
    <t>http://mining.kpi.ua/</t>
  </si>
  <si>
    <t>2308-6645</t>
  </si>
  <si>
    <t>Вісник Національного транспортного університету</t>
  </si>
  <si>
    <t xml:space="preserve">Національний транспортний університет </t>
  </si>
  <si>
    <t>http://publications.ntu.edu.ua/visnyk/visnyk.html</t>
  </si>
  <si>
    <t>1027-3239</t>
  </si>
  <si>
    <t>2518-1203</t>
  </si>
  <si>
    <t>геол, геогр, х, б, ф-м, т</t>
  </si>
  <si>
    <t>Вісник Національної академії наук. Вестник Национальной академии наук. Herald of the National Academy Ukraine</t>
  </si>
  <si>
    <t>http://www.visnyk-nanu.org.ua/uk</t>
  </si>
  <si>
    <t>2310-9688</t>
  </si>
  <si>
    <t>Вісник Українського матеріалознавчого товариства</t>
  </si>
  <si>
    <t>Громадська організація “ Українське матеріалознавче товариство ”, Інститут проблем матеріалознавства імені І.М. Францевича НАН України</t>
  </si>
  <si>
    <t>http://umrs.kiev.ua/ua/html/ua_publishing.html</t>
  </si>
  <si>
    <t>12 разів на рік</t>
  </si>
  <si>
    <t>5-7987-0176X</t>
  </si>
  <si>
    <t>Вісник Харківського національного технічного університету сільського господарства імені Петра Василенка (технічні науки)</t>
  </si>
  <si>
    <t>Харківський національний технічний університет сільського господарства імені Петра Василенка</t>
  </si>
  <si>
    <t>http://www.khntusg.com.ua/node/785</t>
  </si>
  <si>
    <t>2078-4481</t>
  </si>
  <si>
    <t>Вісник Херсонського національного технічного університету. Вестник Херсонского национального технического университета. Visnyk of Kherson National Technical University</t>
  </si>
  <si>
    <t>Херсон. нац. технич. ун-т</t>
  </si>
  <si>
    <t>http://kntu.net.ua/index.php/eng/content/view/full/1028</t>
  </si>
  <si>
    <t>2307-5732</t>
  </si>
  <si>
    <t>Вісник Хмельницького національного університету. Серія: технічні науки</t>
  </si>
  <si>
    <t>Хмельницький національний університет</t>
  </si>
  <si>
    <t>http://vestnik.ho.com.ua/</t>
  </si>
  <si>
    <t>1684-2189</t>
  </si>
  <si>
    <t>2518-1416</t>
  </si>
  <si>
    <t>геол, геог, ф-м, т</t>
  </si>
  <si>
    <t>Геоінформатика. Геоинформатика. Geoinformatika</t>
  </si>
  <si>
    <t>Нац. акад. наук України, Центр менеджменту та маркетингу в галузі наук про Землю Ін-ту геолог. наук НАН України</t>
  </si>
  <si>
    <t>http://www.geology.com.ua/UK/</t>
  </si>
  <si>
    <t>2073-5057</t>
  </si>
  <si>
    <t>Екологічна безпека</t>
  </si>
  <si>
    <t>Кременчуцький національний університет імені Михайла Остроградського</t>
  </si>
  <si>
    <t>http://www.kdu.edu.ua/EKB_jurnal/main.php</t>
  </si>
  <si>
    <t>Електромагнітна сумісність та безпека на залізничному транспорті</t>
  </si>
  <si>
    <t>Дніпропетровський національний університет залізничного транспорту імені академіка В. Лазаряна</t>
  </si>
  <si>
    <t>http://ecsrt.diit.edu.ua/</t>
  </si>
  <si>
    <t>2072-2052</t>
  </si>
  <si>
    <t>2074-9937</t>
  </si>
  <si>
    <t xml:space="preserve">Електромеханічні і енергозберігаючі системи </t>
  </si>
  <si>
    <t>http://ees.kdu.edu.ua/</t>
  </si>
  <si>
    <t>2224-087X</t>
  </si>
  <si>
    <t>2224-0888</t>
  </si>
  <si>
    <t>Електроніка та інформаційні технології</t>
  </si>
  <si>
    <t xml:space="preserve">Львівський національний університет імені Івана Франка </t>
  </si>
  <si>
    <t>http://elit.lnu.edu.ua/</t>
  </si>
  <si>
    <t>0204-3572</t>
  </si>
  <si>
    <t>Електронне моделювання. Электронное моделирование. Electronic modeling</t>
  </si>
  <si>
    <t>Національна академія наук України, Інститут проблем моделювання в енергетиці ім. Г.Є.Пухова НАН України</t>
  </si>
  <si>
    <t>http://www.emodel.org.ua/index.php/uk/</t>
  </si>
  <si>
    <t>2221-3937</t>
  </si>
  <si>
    <t>2221-3805</t>
  </si>
  <si>
    <t>Електротехнічні та комп’ютерні системи</t>
  </si>
  <si>
    <t>Одеський національний політехнічний університет МОН України</t>
  </si>
  <si>
    <t>http://www.etks.opu.ua/</t>
  </si>
  <si>
    <t>1813-5420</t>
  </si>
  <si>
    <t>2308-7382</t>
  </si>
  <si>
    <t>Енергетика: економіка, технології, екологія. Энергетика: экономика, технологии, экология</t>
  </si>
  <si>
    <t>Національний технічний університет України “ Київський політехнічний інститут ” МОН України</t>
  </si>
  <si>
    <t>http://energy.kpi.ua/</t>
  </si>
  <si>
    <t>0235-3482</t>
  </si>
  <si>
    <t>Енерготехнології та ресурсозбереження. Энерготехнологии и ресурсосбережение. Energy Technologies and Resource Saving</t>
  </si>
  <si>
    <t>Національна академія наук України, Інститут газу НАН України, Інститут вугільних енерготехнологій НАН України</t>
  </si>
  <si>
    <t>http://www.eir-ua.org/</t>
  </si>
  <si>
    <t>410-1125</t>
  </si>
  <si>
    <t>с-г, т</t>
  </si>
  <si>
    <t>Збірник наукових  праць Подільського державного аграрно-технічного університету</t>
  </si>
  <si>
    <t>Подільський державний аграрно-технічний університет Міністерства аграрної політики України</t>
  </si>
  <si>
    <t>http://znppdatu.at.ua/</t>
  </si>
  <si>
    <t>12/-</t>
  </si>
  <si>
    <t>2312-2676.</t>
  </si>
  <si>
    <t>Збірник наукових праць «Вісник Придніпровської державної академії будівництва та та архітектури»</t>
  </si>
  <si>
    <t>ДВНЗ «Придніпровська державна академія будівництва та архітектури»</t>
  </si>
  <si>
    <t>http://visnyk.pgasa.dp.ua/</t>
  </si>
  <si>
    <t>2078 - 6662</t>
  </si>
  <si>
    <t>Збірник наукових праць «Пожежна безпека»</t>
  </si>
  <si>
    <t>Львівський державний університет безпеки життєдіяльності, Український науково-дослідний інститут цивільного захисту</t>
  </si>
  <si>
    <t>http://ldubgd.edu.ua/visnykpb</t>
  </si>
  <si>
    <t>2524-0056</t>
  </si>
  <si>
    <t>Збірник наукових праць Військового інституту Київського національного університету імені Тараса Шевченка</t>
  </si>
  <si>
    <t>http://www.mil.univ.kiev.ua/page/lib/31</t>
  </si>
  <si>
    <t>Збірник наукових праць Військового інституту телекомунікацій та інформатизації Державного університету телекомунікацій</t>
  </si>
  <si>
    <t>Державний університет телекомунікацій Міністерства оборони України</t>
  </si>
  <si>
    <t>http://viti.edu.ua/</t>
  </si>
  <si>
    <t>2312-2676</t>
  </si>
  <si>
    <t>Збірник наукових праць Вісник Придніпровської державної академії будівництва та архітектури</t>
  </si>
  <si>
    <t>Придніпровська державна академія будівництва та архітектури /ПДАБА/ МОН України</t>
  </si>
  <si>
    <t>Збірник наукових праць Державного економіко-технологічного університету транспорту. Серія «Транспортні системи і технології»</t>
  </si>
  <si>
    <t>Державний економіко-технологічний університет транспорту</t>
  </si>
  <si>
    <t>http://detut.edu.ua/node/156</t>
  </si>
  <si>
    <t>2222-419Х</t>
  </si>
  <si>
    <t>2313-8688</t>
  </si>
  <si>
    <t>Збірник наукових праць Дніпропетровського національного університету залізничного транспорту імені академіка В. Лазаряна «Транспортні системи та технології перевезень»</t>
  </si>
  <si>
    <t>http://tstt.diit.edu.ua/</t>
  </si>
  <si>
    <t>2414-3820</t>
  </si>
  <si>
    <t>Збірник наукових праць Кіровоградського національного технічного університету. Техніка в сільськогосподарському виробництві, галузеве машинобудування, автоматизація</t>
  </si>
  <si>
    <t>Кіровоградський національний технічний університет</t>
  </si>
  <si>
    <t>http://dspace.kntu.kr.ua/jspui/handle/123456789/1</t>
  </si>
  <si>
    <t>2409-7470</t>
  </si>
  <si>
    <t>Збірник наукових праць Національної академії Національної гвардії України</t>
  </si>
  <si>
    <t>Національна академія Національної гвардії України</t>
  </si>
  <si>
    <t>http://nangu.edu.ua/</t>
  </si>
  <si>
    <t>2412-5288</t>
  </si>
  <si>
    <t xml:space="preserve">2414-9780 </t>
  </si>
  <si>
    <t>Збірник наукових праць Одеської державної академії технічного регулювання та якості</t>
  </si>
  <si>
    <t>ВНЗ «Одеська державна академія технічного регулювання та якості»</t>
  </si>
  <si>
    <t>https://odatrya.org.ua/</t>
  </si>
  <si>
    <t>1682-3591</t>
  </si>
  <si>
    <t>геол, т</t>
  </si>
  <si>
    <t xml:space="preserve">Збірник наукових праць Українського державного геологорозвідувального інституту </t>
  </si>
  <si>
    <t>ДП Український державний геологорозвідувальний інститут</t>
  </si>
  <si>
    <t>http://ukrdgri.gov.ua/uk/2016/07/28/zb_02_2016_ukr/</t>
  </si>
  <si>
    <t>8/-</t>
  </si>
  <si>
    <t>1994-7852</t>
  </si>
  <si>
    <t>2413-3795</t>
  </si>
  <si>
    <t>Збірник наукових праць Українського державного університету залізничного транспорту</t>
  </si>
  <si>
    <t xml:space="preserve">Український державний університет залізничного транспорту </t>
  </si>
  <si>
    <t>http://csw.kart.edu.ua/</t>
  </si>
  <si>
    <t>2073-7378</t>
  </si>
  <si>
    <t>2518-1661</t>
  </si>
  <si>
    <t>Збірник наукових праць Харківського університету Повітряних Сил</t>
  </si>
  <si>
    <t>Харківський університет Повітряних Сил імені Івана Кожедуба Міністерства оборони України</t>
  </si>
  <si>
    <t>http://www.hups.mil.gov.ua/periodic-app/journal/zhups</t>
  </si>
  <si>
    <t>2409-9073</t>
  </si>
  <si>
    <t>2518-1105</t>
  </si>
  <si>
    <t>Збірник наукових праць, серія: Галузеве машинобудування, будівництво</t>
  </si>
  <si>
    <t>Полтавський національний технічний університет імені Юрія Кондратюка</t>
  </si>
  <si>
    <t>http://znp.pntu.edu.ua/</t>
  </si>
  <si>
    <t>2313-478X</t>
  </si>
  <si>
    <t>2411-3921</t>
  </si>
  <si>
    <t xml:space="preserve">Зернові продукти і комбікорми. Зерновые продукты и комбикорма. Grain Products and Mixed Fodder’s </t>
  </si>
  <si>
    <t>www.grain-mixedfodders.com</t>
  </si>
  <si>
    <t>Індуктивне моделювання складних систем</t>
  </si>
  <si>
    <t>Міжнародний науково-навчальний центр інформаційних технологій та систем НАН та МОН України</t>
  </si>
  <si>
    <t>http://www.irbis-nbuv.gov.ua/cgi-bin/irbis_nbuv/cgiirbis_64.exe?Z21ID=&amp;I21DBN=UJRN&amp;P21DBN=UJRN&amp;S21STN=1&amp;S21REF=10&amp;S21FMT=juu_all&amp;C21COM=S&amp;S21CNR=20&amp;S21P01=0&amp;S21P02=0&amp;S21P03=I=&amp;S21COLORTERMS=0&amp;S21STR=EJ000069</t>
  </si>
  <si>
    <t>Інженерія природокористування</t>
  </si>
  <si>
    <t>http://enm-journal.at.ua/</t>
  </si>
  <si>
    <t>2223-5744</t>
  </si>
  <si>
    <t>2226-1923</t>
  </si>
  <si>
    <t>Інформатика та математичні методи в моделюванні Информатика и математические методы в моделировании Informatics and mathematical methods in simulation</t>
  </si>
  <si>
    <t>Одеський національний політехнічний університет</t>
  </si>
  <si>
    <t>immm.opu.ua</t>
  </si>
  <si>
    <t>Інформаційні технології та комп’ютерна інженерія</t>
  </si>
  <si>
    <t>http://itce.vntu.edu.ua/i</t>
  </si>
  <si>
    <t>1681-4886</t>
  </si>
  <si>
    <t>Інформаційно-керуючі системи на залізничному транспорті Информационно-управляющие системы на железнодорожном транспорте</t>
  </si>
  <si>
    <t>Український державний університет залізничного транспорту(Українська державна академія залізничного транспорту)</t>
  </si>
  <si>
    <t>http://jiks.kart.edu.ua/</t>
  </si>
  <si>
    <t>Карантин і захист рослин</t>
  </si>
  <si>
    <t>Інститут захисту рослин НААН, Приватне підприємство «Книжково-журнальне товариство «Колообіг»</t>
  </si>
  <si>
    <t>http://www.ipp.gov.ua/</t>
  </si>
  <si>
    <t>2412-4176</t>
  </si>
  <si>
    <t>Каталіз та нафтохімія Катализ и нефтехимия</t>
  </si>
  <si>
    <t>Інститут біоорганічної хімії та нафтохімії НАН України, Національний університет «Львівська політехніка»</t>
  </si>
  <si>
    <t>http://kataliz.org.ua/</t>
  </si>
  <si>
    <t>Квалілогія книги</t>
  </si>
  <si>
    <t>http://uad.lviv.ua/?p=1356</t>
  </si>
  <si>
    <t>0452-9910</t>
  </si>
  <si>
    <t>ф-м, т, м, б</t>
  </si>
  <si>
    <t>Кібернетика та обчислювальна техніка. Кибернетика и вычислительная техника. Cybernetics and computer engineering</t>
  </si>
  <si>
    <t>НАН України, Міжнародний науково-навчальний центр інформаційних технологій та систем НАН та МОН України, Інститут кібернетики імені В.М. Глушкова НАН України</t>
  </si>
  <si>
    <t>http://kvt-journal.org.ua/</t>
  </si>
  <si>
    <t>Комп’ютерна математика. Компьютерная математика</t>
  </si>
  <si>
    <t>НАН України, Інститут кібернетики імені  В.М.Глушкова НАН України</t>
  </si>
  <si>
    <t>http://incyb.kiev.ua/s/182/ua/kompyuterna_matematika.html</t>
  </si>
  <si>
    <t>2524-0552</t>
  </si>
  <si>
    <t>2524-0560</t>
  </si>
  <si>
    <t>Комп’ютерно-інтегровані технології: освіта, наука, виробництво</t>
  </si>
  <si>
    <t>Луцький національний технічний  університет</t>
  </si>
  <si>
    <t>http://ki.lutsk-ntu.com.ua/</t>
  </si>
  <si>
    <t>Компресорне і енергетичне машинобудування Компрессорное и энергетическое машиностроение Compressor and Power Machine Industry</t>
  </si>
  <si>
    <t>ТОВ «Міжнародний інститут компресорного і енергетичного машинобудування»</t>
  </si>
  <si>
    <t>http://mikem.com.ua/u</t>
  </si>
  <si>
    <t>2409-8876</t>
  </si>
  <si>
    <t>ф-м, т, ек</t>
  </si>
  <si>
    <t>Математичне моделювання в економіці</t>
  </si>
  <si>
    <t>Інститут телекомунікацій і глобального інформаційного простору НАН України, ДУ «Інститут економіка та прогнозування НАН України», Інститут кібернетики імені В. М. Глушкова НАН України</t>
  </si>
  <si>
    <t>http://www.iepd.kiev.ua/?page_id=2412</t>
  </si>
  <si>
    <t>Кам’янець-Подільський національний університет імені Івана Огієнка, Інститут кібернетики імені В.М.Глушкова НАН України</t>
  </si>
  <si>
    <t>1028-9763</t>
  </si>
  <si>
    <t>Математичні машини і системи</t>
  </si>
  <si>
    <t>Національна академія наук України, Інститут проблем математичних машин і систем НАН України</t>
  </si>
  <si>
    <t>http://www.immsp.kiev.ua/publications/</t>
  </si>
  <si>
    <t>0507-2166</t>
  </si>
  <si>
    <t>Меліорація і водне господарство</t>
  </si>
  <si>
    <t>Інститут водних проблем і меліорації НААН</t>
  </si>
  <si>
    <t>http://mivg.iwpim.com.ua/?page_id=536</t>
  </si>
  <si>
    <t>12/щомісчно</t>
  </si>
  <si>
    <t>Металл и литье Украины</t>
  </si>
  <si>
    <t>Фізико-технологічний інститут металів та сплавів НАН України</t>
  </si>
  <si>
    <t>http://ptima.kiev.ua/index.php?option=com_content&amp;task=category&amp;sectionid=8&amp;id=27&amp;Itemid=68&amp;lang=uk</t>
  </si>
  <si>
    <t>2413-7405</t>
  </si>
  <si>
    <t>Металознавство та  термічна обробка металів. Металловедение и термическая обработка металлов</t>
  </si>
  <si>
    <t xml:space="preserve">ДВНЗ «Придніпровська державна академія будівництва та архітектури» </t>
  </si>
  <si>
    <t>http://mtom.pgasa.dp.ua/</t>
  </si>
  <si>
    <t>1993-9981</t>
  </si>
  <si>
    <t>2415-3575</t>
  </si>
  <si>
    <t>Методи та прилади контролю якості</t>
  </si>
  <si>
    <t xml:space="preserve">Івано-Франківський національний технічний університет нафти і газу </t>
  </si>
  <si>
    <t>http://mpky.nung.edu.ua/content/pro-vidannya</t>
  </si>
  <si>
    <t>2307-2180</t>
  </si>
  <si>
    <t>Метрологія та прилади</t>
  </si>
  <si>
    <t>Харківський національний університет радіоелектроніки,  Громадська організація «Академія метрології України», ТОВ виробничо-комерційна фірма «ФАВОР, ЛТД»</t>
  </si>
  <si>
    <t>http://ua.amu.in.ua/journal1</t>
  </si>
  <si>
    <t>0202-1927</t>
  </si>
  <si>
    <t>Механізація та електрифікація сільського господарства</t>
  </si>
  <si>
    <t>ННЦ «Інститут механізації та електрифікації сільського господарства»</t>
  </si>
  <si>
    <t>http://imesg.gov.ua/info/index.php?id=20</t>
  </si>
  <si>
    <t>0368-6418</t>
  </si>
  <si>
    <t>Міжвідомчий науково-технічний збірник «Вимірювальна техніка та метрологія»</t>
  </si>
  <si>
    <t>Національний університет  «Львівська політехніка»</t>
  </si>
  <si>
    <t>http://vlp.com.ua/periodicals/collections/metrology</t>
  </si>
  <si>
    <t>1-2/-</t>
  </si>
  <si>
    <t>0130-1039</t>
  </si>
  <si>
    <t>Міжвідомчий науково-технічний збірник «Геодезія, картографія і аерофотознімання»</t>
  </si>
  <si>
    <t>http://science.lp.edu.ua/uk/istcgcap</t>
  </si>
  <si>
    <t>2309-7647</t>
  </si>
  <si>
    <t>Моделювання та інформаційні технології</t>
  </si>
  <si>
    <t>http://www.ipme.kiev.ua/ukr/collected_mod.htm</t>
  </si>
  <si>
    <t>2222-9000</t>
  </si>
  <si>
    <t>Надійність інструменту та оптимізація технологічних систем</t>
  </si>
  <si>
    <t>http://www.dgma.donetsk.ua/science_public/reliability_instrument/index.html</t>
  </si>
  <si>
    <t>2223-456X</t>
  </si>
  <si>
    <t>2518-1505</t>
  </si>
  <si>
    <t>Наука і техніка Повітряних Сил Збройних Сил України</t>
  </si>
  <si>
    <t>http://www.hups.mil.gov.ua/periodic-app/journal/nitps</t>
  </si>
  <si>
    <t>2313-6669</t>
  </si>
  <si>
    <t>Наука та будівництво</t>
  </si>
  <si>
    <t>ДП «Державний НДІ будівельних конструкцій»</t>
  </si>
  <si>
    <t>http://www.niisk.com/jakist/naukovo-tekhn-chn-vidannya/zhurnal-nauka-ta-bud-vnitstvo.php?</t>
  </si>
  <si>
    <t>6/-</t>
  </si>
  <si>
    <t>2307-3489</t>
  </si>
  <si>
    <t>2307-6666</t>
  </si>
  <si>
    <t>Наука та прогрес транспорту. Вісник Дніпропетровського національного університету залізничного транспорту імені академіка В. Лазаряна</t>
  </si>
  <si>
    <t>http://stp.diit.edu.ua/</t>
  </si>
  <si>
    <t>2311-7257</t>
  </si>
  <si>
    <t>Науковий вісник будівництва</t>
  </si>
  <si>
    <t>Харківський державний технічний університет будівництва та архітектури, Харківське обласне територіальне відділення Академії будівництва України</t>
  </si>
  <si>
    <t>http://www.vestnik-construction.com.ua</t>
  </si>
  <si>
    <t>2-5</t>
  </si>
  <si>
    <t>2219-7869</t>
  </si>
  <si>
    <t>Науковий вісник Донбаської державної машинобудівної академії</t>
  </si>
  <si>
    <t>Донбаська державна машинобудівна академія</t>
  </si>
  <si>
    <t>http://www.dgma.donetsk.ua/science_public/science_vesnik/TITUL.html</t>
  </si>
  <si>
    <t>8-12/-</t>
  </si>
  <si>
    <t>1994-7836</t>
  </si>
  <si>
    <t>Науковий вісник НЛТУ України</t>
  </si>
  <si>
    <t>ДВНЗ «Національний лісотехнічний університет України</t>
  </si>
  <si>
    <t>http://nv.nltu.edu.ua/</t>
  </si>
  <si>
    <t>2409-6873</t>
  </si>
  <si>
    <t>Науковий вісник Полтавського університету економіки і торгівлі</t>
  </si>
  <si>
    <t>ВНЗ Укоопспілки «Полтавський університет економіки і торгівлі»</t>
  </si>
  <si>
    <t>http://journal.puet.edu.ua/index.php/nven</t>
  </si>
  <si>
    <t>2518-1777</t>
  </si>
  <si>
    <t>Науковий вісник: Цивільний захист та пожежна безпека Научный вестник: Гражданская защита и пожарная безопасность Scientific bulletin: Civil protection and fire safety</t>
  </si>
  <si>
    <t xml:space="preserve">Український науково-дослідний інститут цивільного захисту </t>
  </si>
  <si>
    <t>http://firesafety.at.ua</t>
  </si>
  <si>
    <t>1810-0546</t>
  </si>
  <si>
    <t>ф-м, т, х, б</t>
  </si>
  <si>
    <t>Наукові вісті Національного технічного університету України «Київський політехнічний інститут» Research Bulletin of the National Technical University of Ukraine «Kyiv Polytechnic Institute»</t>
  </si>
  <si>
    <t>http://bulletin.kpi.ua/</t>
  </si>
  <si>
    <t>1998–6912</t>
  </si>
  <si>
    <t>Наукові записки</t>
  </si>
  <si>
    <t>http://nz.uad.lviv.ua/uk/</t>
  </si>
  <si>
    <t>1996-5931</t>
  </si>
  <si>
    <t>1996-5168</t>
  </si>
  <si>
    <t>Національний університет “ Києво-Могилянська академія ”</t>
  </si>
  <si>
    <t>http://nz.ukma.edu.ua/</t>
  </si>
  <si>
    <t>996-5168</t>
  </si>
  <si>
    <t>Наукові записки НаУКМА (Комп’ютерні науки)</t>
  </si>
  <si>
    <t>Національний університет «Києво-Могилянська академія»</t>
  </si>
  <si>
    <t>http://nz.ukma.edu.ua/index.php?option=com_content&amp;task=view&amp;id=466&amp;Itemid=31</t>
  </si>
  <si>
    <t>Наукові записки НаУКМА. Серія: Хімічні науки і технології</t>
  </si>
  <si>
    <t>2518-7686</t>
  </si>
  <si>
    <t>Наукові записки Українського науково-дослідного інституту зв’язку</t>
  </si>
  <si>
    <t>Державний університет телекомунікацій, ДП «Український науково-дослідний інститут зв’язку»</t>
  </si>
  <si>
    <t>http://journals.dut.edu.ua/index.php/sciencenotes/index</t>
  </si>
  <si>
    <t>Наукові нотатки</t>
  </si>
  <si>
    <t xml:space="preserve">Луцький національний технічний університет </t>
  </si>
  <si>
    <t>http://notatki.com.ua/</t>
  </si>
  <si>
    <t>1996-1588</t>
  </si>
  <si>
    <t>Наукові праці Донецького національного технічного університету. Серія: «Інформатика, кібернетика та обчислювальна техніка»</t>
  </si>
  <si>
    <t>Донецький національний технічний університет</t>
  </si>
  <si>
    <t>http://science.donntu.edu.ua/informatika-kibernetika-ta-obchislyuvalna-texnika/</t>
  </si>
  <si>
    <t>2075-4272</t>
  </si>
  <si>
    <t>Наукові праці Донецького національного технічного університету. Серія: «Обчислювальна техніка та автоматизація»</t>
  </si>
  <si>
    <t>ДВНЗ «Донецький національний технічний університет»</t>
  </si>
  <si>
    <t>http://science.donntu.edu.ua/obchislyuvalna-texnika-ta-avtomatizaciya/</t>
  </si>
  <si>
    <t>2225-2924</t>
  </si>
  <si>
    <t>Наукові праці Національного університету харчових технологій</t>
  </si>
  <si>
    <t>Національний університет харчових технологій</t>
  </si>
  <si>
    <t>http://journal.nuft.edu.ua/index.php/swnuft</t>
  </si>
  <si>
    <t>0131-8675</t>
  </si>
  <si>
    <t>Наукові праці ОНАЗ ім. О.С. Попова</t>
  </si>
  <si>
    <t>Одеська національна академія зв’язку ім.О.С.Попова</t>
  </si>
  <si>
    <t>http://sbornik.onat.edu.ua/ua</t>
  </si>
  <si>
    <t>2410-2547</t>
  </si>
  <si>
    <t>Опір матеріалів і теорія споруд</t>
  </si>
  <si>
    <t>Київський національний університет будівництва і архітектури МОН України</t>
  </si>
  <si>
    <t>http://opir.knuba.edu.ua/</t>
  </si>
  <si>
    <t>1727-9895</t>
  </si>
  <si>
    <t>Праці Інституту електродинаміки Національної академії наук України</t>
  </si>
  <si>
    <t xml:space="preserve">Інститут електродинаміки НАН України </t>
  </si>
  <si>
    <t>http://ied.org.ua/ua/publishing</t>
  </si>
  <si>
    <t>1681-7710</t>
  </si>
  <si>
    <t>2518-1696</t>
  </si>
  <si>
    <t>Системи  обробки інформації</t>
  </si>
  <si>
    <t>http://www.hups.mil.gov.ua/periodic-app/journal/soi</t>
  </si>
  <si>
    <t>1997-9568</t>
  </si>
  <si>
    <t>2518-1580</t>
  </si>
  <si>
    <t>Системи озброєння і військова техніка</t>
  </si>
  <si>
    <t>http://www.hups.mil.gov.ua/periodic-app/journal/soivt</t>
  </si>
  <si>
    <t>1819-1339</t>
  </si>
  <si>
    <t>Сучасні досягнення геодезичної науки та виробництва</t>
  </si>
  <si>
    <t>Західне геодезичне товариство Українського товариства геодезії та картографії</t>
  </si>
  <si>
    <t>http://vlp.com.ua/periodicals/journals/geodesy</t>
  </si>
  <si>
    <t>1561-9184</t>
  </si>
  <si>
    <t xml:space="preserve">Технічна механіка
Техническая механика
</t>
  </si>
  <si>
    <t xml:space="preserve">Національна академія наук України, 
Інститут технічної механіки НАН України 
</t>
  </si>
  <si>
    <t>http://journal-itm.dp.ua</t>
  </si>
  <si>
    <t>2226-3780</t>
  </si>
  <si>
    <t>2312-8372</t>
  </si>
  <si>
    <t xml:space="preserve">Технологічний аудит та резерви виробництва
Технологический аудит и резервы производства
Technology audit and production reserves
</t>
  </si>
  <si>
    <t>Приватне підприємство «Технологічний Центр», Полтавська державна аграрна академія</t>
  </si>
  <si>
    <t>http://tarp.net.ua</t>
  </si>
  <si>
    <t>2310-5283</t>
  </si>
  <si>
    <t>Товарознавчий вісник</t>
  </si>
  <si>
    <t>http://lutsk-ntu.com.ua/uk/zbirnik-naukovih-prac-tovaroznavchiy-visnik</t>
  </si>
  <si>
    <t>Электронная микроскопия и прочность материалов</t>
  </si>
  <si>
    <t>Інститут проблем матеріалознавства ім. І. М. Францевича НАН України</t>
  </si>
  <si>
    <t>http://www.materials.kiev.ua/science/edition_view.jsp?id=10&amp;caller=edition</t>
  </si>
  <si>
    <t>1682-721Х</t>
  </si>
  <si>
    <t>Мінеральні ресурси України (МРУ)</t>
  </si>
  <si>
    <t>Державна служба геології та надр України, ДП Український державний геологорозвідувальний інститут</t>
  </si>
  <si>
    <t>http://www.irbis-nbuv.gov.ua/cgi-bin/irbis_nbuv/cgiirbis_64.exe?Z21ID=&amp;I21DBN=UJRN&amp;P21DBN=UJRN&amp;S21STN=1&amp;S21REF=10&amp;S21FMT=juu_all&amp;C21COM=S&amp;S21CNR=20&amp;S21P01=0&amp;S21P02=0&amp;S21P03=I=&amp;S21COLORTERMS=0&amp;S21STR=%D0%9668730</t>
  </si>
  <si>
    <t>2415-7031</t>
  </si>
  <si>
    <t xml:space="preserve">Строительство, материаловедение, машиностроение Инновационные технологии жизненного цикла объектов жилищно-гражданского, промышленного и транспортного назначения
</t>
  </si>
  <si>
    <t>http://smm.pgasa.dp.ua/</t>
  </si>
  <si>
    <t xml:space="preserve">Строительство, материаловедение, машиностроение Создание высокотехнологических экокомплексов в Украине на основе концепции сбалансированного (устойчивого) развития
</t>
  </si>
  <si>
    <t>Строительство, материаловедение, машиностроение. Стародубовские чтения</t>
  </si>
  <si>
    <t>0735-2727</t>
  </si>
  <si>
    <t>1934-8061</t>
  </si>
  <si>
    <t>Телекомунікаційні та інформаційні технології</t>
  </si>
  <si>
    <t>Державний університет телекомунікацій</t>
  </si>
  <si>
    <t>http://journals.dut.edu.ua/index.php/telecommunication/index</t>
  </si>
  <si>
    <t>2222-8810</t>
  </si>
  <si>
    <t>ек, т</t>
  </si>
  <si>
    <t xml:space="preserve">Управління проектами та розвиток виробництва </t>
  </si>
  <si>
    <t xml:space="preserve">Східноукраїнський національний університет імені Володимира Даля </t>
  </si>
  <si>
    <t>http://www.pmdp.org.ua/index.php/en/</t>
  </si>
  <si>
    <t>0130-5395.</t>
  </si>
  <si>
    <t>Управляющие системы и машины</t>
  </si>
  <si>
    <t>Національна академія наук України, Міжнародний науково-навчальний центр інформаційних технологій та систем НАН та МОН України, Інститут кібернетики ім. В.М. Глушкова НАН України, Фонд Глушкова</t>
  </si>
  <si>
    <t>http://usim.irtc.org.ua</t>
  </si>
  <si>
    <t>1816-1545</t>
  </si>
  <si>
    <t>Фізико-математичне моделювання та інформаційні технології</t>
  </si>
  <si>
    <t xml:space="preserve">НАН України, Центр математичного моделювання Інституту прикладних проблем механіки і математики ім.  
Я. С. Підстригача НАН України
</t>
  </si>
  <si>
    <t>http://www.cmm.lviv.ua/zbirnyk.html</t>
  </si>
  <si>
    <t>1-2</t>
  </si>
  <si>
    <t>1999-981X</t>
  </si>
  <si>
    <t>Вісті Донецького гірничого інституту</t>
  </si>
  <si>
    <t>Донецький національний технічний університет МОН України</t>
  </si>
  <si>
    <t>http://www.irbis-nbuv.gov.ua/cgi-bin/irbis_nbuv/cgiirbis_64.exe?Z21ID=&amp;I21DBN=UJRN&amp;P21DBN=UJRN&amp;S21STN=1&amp;S21REF=10&amp;S21FMT=juu_all&amp;C21COM=S&amp;S21CNR=20&amp;S21P01=0&amp;S21P02=0&amp;S21P03=I=&amp;S21COLORTERMS=0&amp;S21STR=%D0%9669629</t>
  </si>
  <si>
    <t>Наукові праці Донецького національного технічного університету Серія «Електротехніка і енергетика»</t>
  </si>
  <si>
    <t>1813-3584</t>
  </si>
  <si>
    <t>Проблеми безпеки атомних електростанцій і Чорнобиля</t>
  </si>
  <si>
    <t>Інститут проблем безпеки атомних електростанцій НАН України</t>
  </si>
  <si>
    <t>http://www.ipbaes.org.ua/index.php/ua/publik/sornik.html</t>
  </si>
  <si>
    <t>2415-3508</t>
  </si>
  <si>
    <t>1815-7459</t>
  </si>
  <si>
    <t xml:space="preserve">т, б, ф-м
</t>
  </si>
  <si>
    <t>Сенсорна електроніка і мікросистемні технології</t>
  </si>
  <si>
    <t>Одеський національний університет ім. І.І. Мечникова</t>
  </si>
  <si>
    <t>http://www.irbis-nbuv.gov.ua/cgi-bin/irbis_nbuv/cgiirbis_64.exe?Z21ID=&amp;I21DBN=UJRN&amp;P21DBN=UJRN&amp;S21STN=1&amp;S21REF=10&amp;S21FMT=juu_all&amp;C21COM=S&amp;S21CNR=20&amp;S21P01=0&amp;S21P02=0&amp;S21P03=I=&amp;S21COLORTERMS=0&amp;S21STR=%D0%9624835</t>
  </si>
  <si>
    <t>2415-8445</t>
  </si>
  <si>
    <t>Современная электрометаллургия</t>
  </si>
  <si>
    <t>НАН України, Інститут електрозварювання ім. Є.О. Патона НАН України, Міжнародна Асоціація “ Зварювання ”</t>
  </si>
  <si>
    <t>http://patonpublishinghouse.com/rus/journals/sem</t>
  </si>
  <si>
    <t>т., х.</t>
  </si>
  <si>
    <t>Современные проблемы физического материаловедения</t>
  </si>
  <si>
    <t>Інститут проблем матеріалознавства ім. І.М. Францевича НАН України</t>
  </si>
  <si>
    <t>http://www.materials.kiev.ua/science/edition_view.jsp?id=5&amp;caller=edition</t>
  </si>
  <si>
    <t xml:space="preserve">Строительство, материаловедение, машиностроение Безопасность жизнедеятельности
</t>
  </si>
  <si>
    <t xml:space="preserve">Строительство, материаловедение, машиностроение Интенсификация рабочих процессов строительных и дорожных машин: подъемно-транспортные, строительные и дорожные машины и оборудование
</t>
  </si>
  <si>
    <t xml:space="preserve">Строительство, материаловедение, машиностроение Компьютерные системы и информационные технологии в образовании, науке и управлении
</t>
  </si>
  <si>
    <t xml:space="preserve">Строительство, материаловедение, машиностроение Энергетика, экология, компьютерные технологии в строительстве
</t>
  </si>
  <si>
    <t>2306-5761</t>
  </si>
  <si>
    <t>Судовождение</t>
  </si>
  <si>
    <t>Одеська національна морська академія МОН України</t>
  </si>
  <si>
    <t>http://www.onma.edu.ua/index.php?nauka-sv_ru</t>
  </si>
  <si>
    <t>6</t>
  </si>
  <si>
    <t>Загальнодержавний міжвідомчий науково-технічний збірник. Конструювання, виробництво та експлуатація сільськогосподарських машин</t>
  </si>
  <si>
    <t xml:space="preserve">Кіровоградський національний технічний університет </t>
  </si>
  <si>
    <t>http://www.irbis-nbuv.gov.ua/cgi-bin/irbis_nbuv/cgiirbis_64.exe?Z21ID=&amp;I21DBN=UJRN&amp;P21DBN=UJRN&amp;S21STN=1&amp;S21REF=10&amp;S21FMT=juu_all&amp;C21COM=S&amp;S21CNR=20&amp;S21P01=0&amp;S21P02=0&amp;S21P03=PREF=&amp;S21COLORTERMS=0&amp;S21STR=Zmntz</t>
  </si>
  <si>
    <t>Космиченская техника. Ракетное вооружение</t>
  </si>
  <si>
    <t>ДП “Конструкторське бюро “Південне” імені М.К. Янгеля”</t>
  </si>
  <si>
    <t>http://www.irbis-nbuv.gov.ua/cgi-bin/irbis_nbuv/cgiirbis_64.exe?Z21ID=&amp;I21DBN=UJRN&amp;P21DBN=UJRN&amp;S21STN=1&amp;S21REF=10&amp;S21FMT=juu_all&amp;C21COM=S&amp;S21CNR=20&amp;S21P01=0&amp;S21P02=0&amp;S21P03=I=&amp;S21COLORTERMS=0&amp;S21STR=%D0%9670742</t>
  </si>
  <si>
    <t>2310-1008</t>
  </si>
  <si>
    <t>2409-4951</t>
  </si>
  <si>
    <t>Ukrainian Journal of Food Science</t>
  </si>
  <si>
    <t xml:space="preserve">National University of Food Technologies  Volodymyrska st. 68   01601 Kyiv </t>
  </si>
  <si>
    <t>http://dspace.nuft.edu.ua/jspui/handle/123456789/22480/browse?type=title&amp;submit_browse=%D0%97%D0%B0%D0%B3%D0%BE%D0%BB%D0%BE%D0%B2%D0%BA%D0%B8</t>
  </si>
  <si>
    <t>архіт</t>
  </si>
  <si>
    <t>Архітектурний вісник КНУБА</t>
  </si>
  <si>
    <t>Київ. нац. ун-т буд-ва і архіт.</t>
  </si>
  <si>
    <t>https://sites.google.com/site/arhviknuba/</t>
  </si>
  <si>
    <t>2415-3486</t>
  </si>
  <si>
    <t>2413-4503</t>
  </si>
  <si>
    <t>Вісник машинобудування та транспорту</t>
  </si>
  <si>
    <t>http://vmt.vntu.edu.ua/index.php/vmt/index</t>
  </si>
  <si>
    <t>2306-1626</t>
  </si>
  <si>
    <t>Вісник Національного технічного університету України “ Київський політехнічний інститут ”, серія “ Хімічна інженерія, екологія та ресурсозбереження ”. Вестник Национального технического университета Украины «Киевский политехнический институт», Серия «Химическая инженерия, экология и ресурсосбережение»</t>
  </si>
  <si>
    <t>http://chemengine.kpi.ua/</t>
  </si>
  <si>
    <t>http://periodicals.karazin.ua/</t>
  </si>
  <si>
    <t>2304-6201</t>
  </si>
  <si>
    <t>Вісник Харківського національного університету імені В.Н.Каразіна серія «Математичне моделювання. Інформаційні технології. Автоматизовані системи управління»</t>
  </si>
  <si>
    <t>Черкаський національний університет імені Богдана Хмельницького</t>
  </si>
  <si>
    <t>2218-9300</t>
  </si>
  <si>
    <t>Вода і водоочисні технології. Науково-технічні вісті. Вода и водоочистные технологии. Научно-технические вести. Water and water purification technologies. Scientific and technical news</t>
  </si>
  <si>
    <t>Національний технічний університет України «Київський політехнічний інститут» МОН України, ТОВ Українська спілка фахівців в галузі очистки води</t>
  </si>
  <si>
    <t>http://wpt.kpi.ua/</t>
  </si>
  <si>
    <t>2415–3184</t>
  </si>
  <si>
    <t>Екологічна безпека та збалансоване ресурсокористування</t>
  </si>
  <si>
    <t>Івано-Франк. нац. техн. ун-т нафти і газу</t>
  </si>
  <si>
    <t>електронний журнал</t>
  </si>
  <si>
    <t>2223-0858</t>
  </si>
  <si>
    <t>Енергетика і автоматика</t>
  </si>
  <si>
    <t>http://www.irbis-nbuv.gov.ua/cgi-bin/irbis_nbuv/cgiirbis_64.exe?Z21ID=&amp;I21DBN=UJRN&amp;P21DBN=UJRN&amp;S21STN=1&amp;S21REF=10&amp;S21FMT=juu_all&amp;C21COM=S&amp;S21CNR=20&amp;S21P01=0&amp;S21P02=0&amp;S21P03=I=&amp;S21COLORTERMS=0&amp;S21STR=EJ000142</t>
  </si>
  <si>
    <t>1729-7192</t>
  </si>
  <si>
    <t>Журнал Хроматографічного товариства</t>
  </si>
  <si>
    <t>Київський національний університет імені Тараса Шевченка, Інститут геохімії навколишнього середовища НАН України та Міністерства України з питань надзвичайних ситуацій та у справах захисту населення від наслідків Чорнобильської катастрофи, ГО “ Хроматографічне товариство”, ДП “Центр розвитку експериментальних методів дослідження якості “Хроматос”</t>
  </si>
  <si>
    <t>http://zht.igns.gov.ua/index.php/uk/</t>
  </si>
  <si>
    <t>2079-1747</t>
  </si>
  <si>
    <t>Машинобудування</t>
  </si>
  <si>
    <t>Українська інженерно-педагогічна академія</t>
  </si>
  <si>
    <t>http://uipa.edu.ua/ua/science?catid=0&amp;id=1397</t>
  </si>
  <si>
    <t>2076-815X</t>
  </si>
  <si>
    <t>т, а</t>
  </si>
  <si>
    <t>Містобудування та територіальне планування 665</t>
  </si>
  <si>
    <t>http://www.mtp.in.ua/zbirnyk</t>
  </si>
  <si>
    <t>2220-8674</t>
  </si>
  <si>
    <t>Науковий вісник Таврійського державного агротехнологічного університету</t>
  </si>
  <si>
    <t>Таврійський державний агротехнологічний університет</t>
  </si>
  <si>
    <t>http://nauka.tsatu.edu.ua/e-journals-tdatu/e-index.html</t>
  </si>
  <si>
    <t xml:space="preserve">Нові технології в будівництві
Новые технологии в строительстве
</t>
  </si>
  <si>
    <t>ДП «Науково-дослідний інститут будівельного виробництва», Академія будівництва України, Київський національний університет будівництва і архітектури</t>
  </si>
  <si>
    <t>http://journals.proektant.ua/index.php?journal=novi_tehnologii_v_budovnictve</t>
  </si>
  <si>
    <t>2415-8550</t>
  </si>
  <si>
    <t>2415-8569</t>
  </si>
  <si>
    <t xml:space="preserve">Підводні технології </t>
  </si>
  <si>
    <t xml:space="preserve">Київський національний університет будівництва і архітектури </t>
  </si>
  <si>
    <t>http://uwtech.at.ua</t>
  </si>
  <si>
    <t>2306-6407</t>
  </si>
  <si>
    <t>б, т</t>
  </si>
  <si>
    <t>Проблеми екологічної біотехнології Problems of environmental biotechnology</t>
  </si>
  <si>
    <t>http://ecobio.nau.edu.ua/index.php/ecobiotech/index/</t>
  </si>
  <si>
    <t>1998-2666</t>
  </si>
  <si>
    <t>Товари і ринки Міжнародний науково-практичний журнал</t>
  </si>
  <si>
    <t>Київський національний торговельно-економічний університет</t>
  </si>
  <si>
    <t>http://tr.knteu.kiev.ua/index.php?lang=uk</t>
  </si>
  <si>
    <t>2313-2132</t>
  </si>
  <si>
    <t>т, геол</t>
  </si>
  <si>
    <t>Український журнал дистанційного зондування Землі</t>
  </si>
  <si>
    <t>ДУ «Науковий центр аерокосмічних досліджень Землі Інституту геологічних наук НАН України»</t>
  </si>
  <si>
    <t>http://ujrs.org.ua/ujrs</t>
  </si>
  <si>
    <t>раз на 2 роки</t>
  </si>
  <si>
    <t>2311-0627</t>
  </si>
  <si>
    <t xml:space="preserve">Электрические контакты и электроды. Труды Института проблем материаловедения НАН Украины. Серия: Композиционные, слоистые и градиентные материалы и покрытия. </t>
  </si>
  <si>
    <t>http://www.materials.kiev.ua/science/edition_view.jsp?id=11</t>
  </si>
  <si>
    <t>Вінницький національний аграрний університет</t>
  </si>
  <si>
    <t>від 3 до 6 разів на рік</t>
  </si>
  <si>
    <t>2413-9890</t>
  </si>
  <si>
    <t>Будівельні матеріали та вироби. Строительные материалы и изделия</t>
  </si>
  <si>
    <t>Украинская государственная корпорация промышленности строительных материалов "Укрстройматериалы"</t>
  </si>
  <si>
    <t>http://ndibmv.kiev.ua/zhurnal-stroitelnye-materialy-i-izd/</t>
  </si>
  <si>
    <t>0321-0499</t>
  </si>
  <si>
    <t>Вісник Національного університету  ”Львівська політехніка”. Серія “Архітектура”</t>
  </si>
  <si>
    <t>Національний університет ”Львівська політехніка” МОН України</t>
  </si>
  <si>
    <t>http://vlp.com.ua/periodicals/bulletins/architecture</t>
  </si>
  <si>
    <t>0321-0508</t>
  </si>
  <si>
    <t>Вісник Національного університету «Львівська політехніка» (серія «Комп’ютерні системи проектування. Теорія і практика»)</t>
  </si>
  <si>
    <t>Національний університет «Львівська політехніка»</t>
  </si>
  <si>
    <t>http://vlp.com.ua/periodicals/bulletins</t>
  </si>
  <si>
    <t>0321-0510</t>
  </si>
  <si>
    <t>Вісник Національного університету «Львівська політехніка». Серія «Електроенергетичні та електромеханічні системи»</t>
  </si>
  <si>
    <t>0321-0509</t>
  </si>
  <si>
    <t>Вісник Національного університету «Львівська політехніка». Серія Радіоелектроніка та телекомунікації</t>
  </si>
  <si>
    <t>0321-0505</t>
  </si>
  <si>
    <t>Вісник Національного університету «Львівська політехніка». Серія: Автоматика, вимірювання та керування</t>
  </si>
  <si>
    <t>0321-0502</t>
  </si>
  <si>
    <t>Вісник Національного університету «Львівська політехніка». Серія: Динаміка, міцність та проектування машин і приладів</t>
  </si>
  <si>
    <t>0321-0501</t>
  </si>
  <si>
    <t>Вісник Національного університету «Львівська політехніка». Серія: Інформатизація вищого навчального закладу</t>
  </si>
  <si>
    <t>0321-0504</t>
  </si>
  <si>
    <t>Вісник Національного університету «Львівська політехніка». Серія: Комп’ютерні науки та інформаційні технології</t>
  </si>
  <si>
    <t>Вісник Національного університету «Львівська політехніка». Серія: Комп’ютерні системи та мережі</t>
  </si>
  <si>
    <t>0321-0503</t>
  </si>
  <si>
    <t>Вісник Національного університету «Львівська політехніка». Серія: Оптимізація виробничих процесів і технічний контроль у машинобудуванні та приладобудуванні</t>
  </si>
  <si>
    <t>0321-0506</t>
  </si>
  <si>
    <t>Вісник Національного університету «Львівська політехніка». Серія: Теорія і практика будівництва</t>
  </si>
  <si>
    <t>0321-0507</t>
  </si>
  <si>
    <t>Вісник Національного університету «Львівська політехніка». Серія: Хімія, технологія речовин та їх застосування</t>
  </si>
  <si>
    <t>0135-2326</t>
  </si>
  <si>
    <t>Збагачення корисних копалин</t>
  </si>
  <si>
    <t>ДВНЗ «Національний гірничий університет»</t>
  </si>
  <si>
    <t>http://zzkk.nmu.org.ua/index.php/uk/</t>
  </si>
  <si>
    <t>2225-7748</t>
  </si>
  <si>
    <t>Збірник наукових праць ВАТ УкрНДІВогнетривів імені А.С. Бережного Collection of scientific proceedings of the OJSC “The Ukrainian research institute of  refractories named after A.S. Berezhnoy”</t>
  </si>
  <si>
    <t>Відкрите акціонерне товариство “Український науково-дослідний інститут вогнетривів імені А.С.Бережного”</t>
  </si>
  <si>
    <t>http://www.nbuv.gov.ua/old_jrn/natural/vognetryv/</t>
  </si>
  <si>
    <t>6 разів нв рік</t>
  </si>
  <si>
    <t>0130-5395</t>
  </si>
  <si>
    <t>Керуючі системи і машини</t>
  </si>
  <si>
    <t>Інститут кібернетики імені В. М. Глушкова Національної академії наук України</t>
  </si>
  <si>
    <t>http://usim.irtc.org.ua/ua/</t>
  </si>
  <si>
    <t>7</t>
  </si>
  <si>
    <t>2223-1609</t>
  </si>
  <si>
    <t>Наукові доповіді Національного аграрного університету зараз Наукові доповіді Національного університету біоресурсів і природокористування України</t>
  </si>
  <si>
    <t>Націона́льний університе́т біоресу́рсів і природокористува́ння Украї́ни</t>
  </si>
  <si>
    <t>http://nd.nubip.edu.ua/</t>
  </si>
  <si>
    <t>Научные труды Винницкого национального технического университета</t>
  </si>
  <si>
    <t>http://trudy.vntu.edu.ua/index.php/trudy/index</t>
  </si>
  <si>
    <t>2079-4827</t>
  </si>
  <si>
    <t>Обладнання та технології харчових виробництв</t>
  </si>
  <si>
    <t>Донецький національний університет економіки і торгівлі імені Михайла Туган-Барановського МОН України</t>
  </si>
  <si>
    <t>http://journals.uran.ua/index.php/2079-4827       http://www.donnuet.edu.ua/naukovi-vidannia/obladnannia-ta-tehnologiyi-harchovih-virobnitstv</t>
  </si>
  <si>
    <t>2304-7399</t>
  </si>
  <si>
    <t xml:space="preserve">ф-м, т
</t>
  </si>
  <si>
    <t>Прикарпатський вісник НТШ (серія: Число)</t>
  </si>
  <si>
    <t>Івано-Франківський Осередок Наукового товариства ім. Шевченка, ДВНЗ «Прикарпатський національний університет імені Василя Стефаника», Івано-Франківський національний технічний університет нафти і газу, ДВНЗ «Івано-Франківський державний медичний університет»</t>
  </si>
  <si>
    <t>http://pvntsh.nung.edu.ua</t>
  </si>
  <si>
    <t>0131-2928</t>
  </si>
  <si>
    <t>т., ф.-м.</t>
  </si>
  <si>
    <t>Проблеми машинобудування</t>
  </si>
  <si>
    <t>Національна академія наук України, Інститут проблем машинобудування ім. А.М. Підгорного НАН України</t>
  </si>
  <si>
    <t>http://journals.uran.ua/jme</t>
  </si>
  <si>
    <t>2308-4766</t>
  </si>
  <si>
    <t>Продовольча індустрія АПК</t>
  </si>
  <si>
    <t xml:space="preserve">Національний університет біоресурсів і природокористування України, ПП «Видавниче представництво «Паралель» </t>
  </si>
  <si>
    <t>http://prodindastri.at.ua</t>
  </si>
  <si>
    <t>1994-4691</t>
  </si>
  <si>
    <t>Промислова гідравліка і пневматика</t>
  </si>
  <si>
    <t>Вінницький державний аграрний університет Міністерства аграрної політики України, Міжнародне громадське науково-технічне об’єднання “ Асоціація спеціалістів промислової гідравліки і пневматики ”</t>
  </si>
  <si>
    <t>http://pgpjournal.vsau.org/</t>
  </si>
  <si>
    <t>т.,а.</t>
  </si>
  <si>
    <t>Сучасні проблеми архітектури та містобудування</t>
  </si>
  <si>
    <t xml:space="preserve">Київський національний університет будівництва і архітектури МОН України </t>
  </si>
  <si>
    <t>12</t>
  </si>
  <si>
    <t>1682-0355</t>
  </si>
  <si>
    <t>Технічні гази</t>
  </si>
  <si>
    <t>Одеська державна академія холоду МОН України, Українська асоціація виробників технічних газів «УА-СІГМА»</t>
  </si>
  <si>
    <t>http://indgases-journal.info/uk/texnichni-gazi/</t>
  </si>
  <si>
    <t>2077-7264</t>
  </si>
  <si>
    <t>Технологія і техніка друкарства</t>
  </si>
  <si>
    <t>http://ttdruk.vpi.kpi.ua/</t>
  </si>
  <si>
    <t>2219-5300</t>
  </si>
  <si>
    <t xml:space="preserve">Управління розвитком складних систем </t>
  </si>
  <si>
    <t>http://urss.knuba.edu.ua</t>
  </si>
  <si>
    <t>1810-0384</t>
  </si>
  <si>
    <t>Современная электрометаллургия Advances in Electrometallurgy</t>
  </si>
  <si>
    <t>Издательский дом "Патон"</t>
  </si>
  <si>
    <t>http://patonpublishinghouse.com/rus/journals/sem/years</t>
  </si>
  <si>
    <t>2226-9266</t>
  </si>
  <si>
    <t>Автомобіль і електроніка. Сучасні технології</t>
  </si>
  <si>
    <t>Харківський національний автомобільно-дорожній університет</t>
  </si>
  <si>
    <t>http://www.khadi.kharkov.ua/de/nauka/naukovo-doslidna-chastina/naukovi-vidannja/avtomobil-elektronika-suchasni-tekhnologiji.html</t>
  </si>
  <si>
    <t>2306-4498</t>
  </si>
  <si>
    <t>Зберігання та переробка зерна. Хранение и переработка зерна</t>
  </si>
  <si>
    <t>ТОВ «АПК – Зерно»</t>
  </si>
  <si>
    <t>http://hipzmag.com/</t>
  </si>
  <si>
    <t>0235-5884</t>
  </si>
  <si>
    <t xml:space="preserve">Процеси лиття
Процессы литья
Casting Processes
</t>
  </si>
  <si>
    <t xml:space="preserve">Національна академія наук України, Фізико-технологічний інститут металів і сплавів НАН України </t>
  </si>
  <si>
    <t>http://ptima.kiev.ua/index.php?option=com_content&amp;task=view&amp;id=69&amp;Itemid=53&amp;lang=ru</t>
  </si>
  <si>
    <t>0135-230X</t>
  </si>
  <si>
    <t>Легка промисловість</t>
  </si>
  <si>
    <t xml:space="preserve">Міністерство промислової політики України, Київський національний університет технологій і дизайну, 
Центральне бюро технічної інформації з легкої та текстильної промисловості
</t>
  </si>
  <si>
    <t>http://lp.knutd.com.ua/</t>
  </si>
  <si>
    <t>0474-8662</t>
  </si>
  <si>
    <t>Відбір і обробка інформації</t>
  </si>
  <si>
    <t>Національна академія наук України, Фізико-механічний інститут ім. Г.В.Карпенка НАН України</t>
  </si>
  <si>
    <t>http://www.ipm.lviv.ua/vidbir/</t>
  </si>
  <si>
    <t xml:space="preserve">1728-2306 </t>
  </si>
  <si>
    <t>Вісник Київського національного університету імені Тараса Шевченка.  Радіофізика та електроніка</t>
  </si>
  <si>
    <t>http://rex.knu.ua/herald</t>
  </si>
  <si>
    <t>1728-2276</t>
  </si>
  <si>
    <t>Вісник Київського національного університету імені Тараса Шевченка. Серія: Кібернетика</t>
  </si>
  <si>
    <t>http://bulletin.univ.kiev.ua/uk/edition/herald/cybernetics/about/</t>
  </si>
  <si>
    <t>2226-8553</t>
  </si>
  <si>
    <t>Водний транспорт</t>
  </si>
  <si>
    <t>Vodn.transp.</t>
  </si>
  <si>
    <t>Київська державна академія водного транспорту</t>
  </si>
  <si>
    <t>http://www.maritime.kiev.ua/zb%D1%96rnik-vodnij-transport/</t>
  </si>
  <si>
    <t>1-3/-</t>
  </si>
  <si>
    <t>1991-606X</t>
  </si>
  <si>
    <t>Наукові праці Лісівничої академії наук України</t>
  </si>
  <si>
    <t>ДВНЗ «Національний лісотехнічний університет України», Громадська організація «Лісівнича академія наук України»</t>
  </si>
  <si>
    <t>т., е.</t>
  </si>
  <si>
    <t>Науково-технічна інформація</t>
  </si>
  <si>
    <t>Міністерство освіти і науки України, Український інститут науково-технічної і економічної інформації, Міжнародний науково-навчальний центр інформаційних технологій та систем Національної академії наук України та Міністерства освіти і науки України</t>
  </si>
  <si>
    <t>http://www.uintei.kiev.ua/viewpage.php?page_id=91</t>
  </si>
  <si>
    <t>г.,т.</t>
  </si>
  <si>
    <t>Проблеми охорони навколишнього природного середовища та екологічної безпеки</t>
  </si>
  <si>
    <t>Український науково-дослідний інститут екологічних проблем</t>
  </si>
  <si>
    <t>http://www.niiep.kharkov.ua/node/20</t>
  </si>
  <si>
    <t>1996-8159</t>
  </si>
  <si>
    <t>т., а.</t>
  </si>
  <si>
    <t>Промислове будівництво та інженерні споруди</t>
  </si>
  <si>
    <t>ТОВ  «Український інститут сталевих конструкцій імені В.М.Шимановського», Українська державна корпорація по виконанню монтажних і спеціальних будівельних робіт, “Укрмонтажспецбуд»</t>
  </si>
  <si>
    <t>2307-4949</t>
  </si>
  <si>
    <t>Стандартизація, сертифікація, якість</t>
  </si>
  <si>
    <t>Державний комітет України з питань технічного регулювання       та споживчої політики, ДП український науково-дослідний і навчальний центр проблем стандартизації, сертифікації та якості</t>
  </si>
  <si>
    <t>http://uas.org.ua/index.php?option=com_content&amp;task=category&amp;sectionid=5&amp;id=18&amp;Itemid=42</t>
  </si>
  <si>
    <t>2306-1391</t>
  </si>
  <si>
    <t>т., с/г</t>
  </si>
  <si>
    <t>Техніка і технології АПК</t>
  </si>
  <si>
    <t>Український науково-дослідний інститут прогнозування та випробування техніки і технологій для сільськогосподарського виробництва імені Леоніда Погорілого, ДП “ Український державний центр по випробуванню та прогнозуванню техніки і технологій для сільськогосподарського виробництва”, МГО “Український міжнародний Інститут Агропромислового Інжинірингу”</t>
  </si>
  <si>
    <t>2305-5987</t>
  </si>
  <si>
    <t>Техніко-технологічні аспекти розвитку та випробування нової техніки і технологій для сільського господарства України</t>
  </si>
  <si>
    <t>Шляхи підвищення ефективності будівництва в умовах формування ринкових відносин</t>
  </si>
  <si>
    <t>Київський національний університет будівництва і архітектури</t>
  </si>
  <si>
    <t>0485-8972</t>
  </si>
  <si>
    <t>Радіотехніка (TELECOMMUNICATIONS AND RADIO ENGINEERING)</t>
  </si>
  <si>
    <t>Харківський національний університет радіоелектроніки МОН України</t>
  </si>
  <si>
    <t>http://nure.ua/university/structure/science/publications/rt/</t>
  </si>
  <si>
    <t>Наукові праці Донецького національного технічного університету. Серія: “ Машинобудування і машинознавство ”</t>
  </si>
  <si>
    <t>2079-1836</t>
  </si>
  <si>
    <t xml:space="preserve">Проблеми обчислювальної механіки і міцності конструкцій
Проблемы вычислительной механики и прочности конструкций
Problems of Computational Mechanics and Strength of Structures
</t>
  </si>
  <si>
    <t>http://pommk.dp.ua/index.php/journal</t>
  </si>
  <si>
    <t>0370-2197</t>
  </si>
  <si>
    <t>Проблеми тертя та зношування</t>
  </si>
  <si>
    <t>http://jrnl.nau.edu.ua/index.php/PTZ/index</t>
  </si>
  <si>
    <t>1560-9189</t>
  </si>
  <si>
    <t xml:space="preserve">Реєстрація, зберігання і обробка даних
Регистрация, хранение и обработка данных
</t>
  </si>
  <si>
    <t>Інститут проблем реєстрації інформації НАН України</t>
  </si>
  <si>
    <t>http://www.ipri.kiev.ua/index.php?id=61</t>
  </si>
  <si>
    <t>2410-7336</t>
  </si>
  <si>
    <t>2311-7249</t>
  </si>
  <si>
    <t xml:space="preserve">Сучасні інформаційні технології у сфері безпеки та оборони </t>
  </si>
  <si>
    <t>http://sit.nuou.org.ua</t>
  </si>
  <si>
    <t>2-4</t>
  </si>
  <si>
    <t>2311-441X</t>
  </si>
  <si>
    <t>Технічний сервіс агропромислового, лісового та транспортного комплексів</t>
  </si>
  <si>
    <t>http://www.khntusg.com.ua/node/1325</t>
  </si>
  <si>
    <t>2/січень,липень</t>
  </si>
  <si>
    <t>1607-6761.</t>
  </si>
  <si>
    <t>Електротехніка та електроенергетика</t>
  </si>
  <si>
    <t>E&amp;E</t>
  </si>
  <si>
    <t>http://periodicals.zntu.edu.ua/index.php/1607-6761</t>
  </si>
  <si>
    <t>Електроніка та зв'язок. Электроника и связь. Electronics and Communications</t>
  </si>
  <si>
    <t>http://elc.kpi.ua/</t>
  </si>
  <si>
    <t>2219-8342</t>
  </si>
  <si>
    <t>2309-981X</t>
  </si>
  <si>
    <t>Автомобільний транспорт Автомобильный транспорт Automobile Transport</t>
  </si>
  <si>
    <t>Харьков. нац. автомобил.-дорож. ун-т. – Харьков</t>
  </si>
  <si>
    <t>http://at.khadi.kharkov.ua/index.php/ua/home-ua</t>
  </si>
  <si>
    <t>с-г, ек, т</t>
  </si>
  <si>
    <t>Аграрний вісник Причорномор’я</t>
  </si>
  <si>
    <t>Одеський державний аграрний університет</t>
  </si>
  <si>
    <t>N раз на рік</t>
  </si>
  <si>
    <t>0135-1702</t>
  </si>
  <si>
    <t>Будівельне виробництво. Строительное производство</t>
  </si>
  <si>
    <t>ДП «Український науково-дослідний і проектно-конструкторський інститут будівельних матеріалів та виробів «НДІБМВ»</t>
  </si>
  <si>
    <t>http://ndibv.kiev.ua/ua/%d0%bf%d1%83%d0%b1%d0%bb%d0%b8%d0%ba%d0%b0%d1%86%d0%b8%d0%b8/</t>
  </si>
  <si>
    <t>2313-092X</t>
  </si>
  <si>
    <t>2411-9199</t>
  </si>
  <si>
    <t>Вісник аграрної науки Причорномор’я. Ukrainian Black Sea region agrarian science</t>
  </si>
  <si>
    <t xml:space="preserve">Миколаївський національний аграрний університет </t>
  </si>
  <si>
    <t>http://visnyk.mnau.edu.ua/en/</t>
  </si>
  <si>
    <t>1727-0219</t>
  </si>
  <si>
    <t>Вісник двигунобудування</t>
  </si>
  <si>
    <t>Запорізький національний технічний університет, ВАТ «Мотор Січ», Національний аерокосмічний університет ім. М.Є. Жуковського «Харківський авіаційний інститут»</t>
  </si>
  <si>
    <t>http://journal.zntu.edu.ua/vd/index.php?page=index</t>
  </si>
  <si>
    <t>2079-4819</t>
  </si>
  <si>
    <t>х.,т., ф.-м.,б.</t>
  </si>
  <si>
    <t>Вісник Донецького національного університету. Серія А: Природничі науки</t>
  </si>
  <si>
    <t>Донецький національний університет МОН України</t>
  </si>
  <si>
    <t>http://jvestnik-a.donnu.edu.ua/index</t>
  </si>
  <si>
    <t>с-г, вет, ек, т</t>
  </si>
  <si>
    <t>Вісник Житомирського національного агроекологічного університету</t>
  </si>
  <si>
    <t xml:space="preserve">Житомирський національний агроекологічний університет </t>
  </si>
  <si>
    <t>http://www.znau.edu.ua/visnik-zhnaeu</t>
  </si>
  <si>
    <t>1728-273х</t>
  </si>
  <si>
    <t>а.</t>
  </si>
  <si>
    <t>Вісник Київського національного університету імені Тараса Шевченка. Астрономія</t>
  </si>
  <si>
    <t>http://www.astrobulletin.univ.kiev.ua/</t>
  </si>
  <si>
    <t>1995-0519</t>
  </si>
  <si>
    <t>2072-8263</t>
  </si>
  <si>
    <t>ек, пед, т</t>
  </si>
  <si>
    <t>Вісник Кременчуцького національного університету імені Михайла Остроградського</t>
  </si>
  <si>
    <t>http://www.kdu.edu.ua/PUBL/main.php</t>
  </si>
  <si>
    <t>затримка 24 міс</t>
  </si>
  <si>
    <t>2306-5478</t>
  </si>
  <si>
    <t>Вісник Національного  університету водного господарства та природокористування.</t>
  </si>
  <si>
    <t>Національний  університет водного господарства та природокористування</t>
  </si>
  <si>
    <t>http://www.irbis-nbuv.gov.ua/cgi-bin/irbis_nbuv/cgiirbis_64.exe?Z21ID=&amp;I21DBN=UJRN&amp;P21DBN=UJRN&amp;S21STN=1&amp;S21REF=10&amp;S21FMT=juu_all&amp;C21COM=S&amp;S21CNR=20&amp;S21P01=0&amp;S21P02=0&amp;S21P03=I=&amp;S21COLORTERMS=0&amp;S21STR=%D0%9670434:%D1%81.-%D0%B3.</t>
  </si>
  <si>
    <t>0135-1729</t>
  </si>
  <si>
    <t>Вісник Національного технічного університету України «Київський політехнічний інститут». Інформатика, управління та обчислювальна техніка</t>
  </si>
  <si>
    <t>http://it-visnyk.kpi.ua/</t>
  </si>
  <si>
    <t>2226-1893</t>
  </si>
  <si>
    <t>Вісник Одеського національного морського університету</t>
  </si>
  <si>
    <t>Одеський національний морський університет</t>
  </si>
  <si>
    <t>http://www.osmu.odessa.ua/ua/period-izd-2/333-vonmu.html</t>
  </si>
  <si>
    <t>2225-6733</t>
  </si>
  <si>
    <t>Вісник Приазовського державного технічного університету серія: «Технічні науки»</t>
  </si>
  <si>
    <t xml:space="preserve">Державний вищий навчальний заклад "Приазовський державний технічний університет" </t>
  </si>
  <si>
    <t>http://eir.pstu.edu/handle/123456789/1</t>
  </si>
  <si>
    <t>2307-9533</t>
  </si>
  <si>
    <t>Сумський національний аграрний університет</t>
  </si>
  <si>
    <t>http://visnyk.sau.sumy.ua/</t>
  </si>
  <si>
    <t>2518-1246</t>
  </si>
  <si>
    <t>Вісник Сумського національного аграрного університету. Серія «Будівництво»</t>
  </si>
  <si>
    <t>http://visnyk.sau.sumy.ua/?cat=17</t>
  </si>
  <si>
    <t>1998-7927</t>
  </si>
  <si>
    <t>т, іст, ек</t>
  </si>
  <si>
    <t>Вісник Східноукраїнського національного університету імені Володимира Даля</t>
  </si>
  <si>
    <t>СНУ ім. В.Даля</t>
  </si>
  <si>
    <t>http://librarysnu.at.ua/index/visnik_skhidnoukrajinskogo_nacionalnogo_universitetu_imeni_volodimira_dalja/0-141</t>
  </si>
  <si>
    <t>Східноукраїнський національний університет імені Володимира Даля МОН України</t>
  </si>
  <si>
    <t>2219-5548</t>
  </si>
  <si>
    <t>Вісник Харківського національного автомобільно-дорожнього університету. Вестник Харьковского национального автомобильно-дорожного университета. Bulletin of Kharkov National Automobile and Highway University</t>
  </si>
  <si>
    <t>Харьков. нац. автомобил.-дорож. ун-т</t>
  </si>
  <si>
    <t>http://www.khadi.kharkov.ua/nauka/naukovo-doslidna-chastina/naukovi-vidannja/visnik-kharkivskogo-nacionalnogo-avtomobilno-dorozhnogo-universitetu.html</t>
  </si>
  <si>
    <t>2306-4412</t>
  </si>
  <si>
    <t>Вісник Черкаського державного технологічного університету. Вестник Черкасского государственного технологического университета</t>
  </si>
  <si>
    <t xml:space="preserve">Черкас. держ. технол. ун-т </t>
  </si>
  <si>
    <t>http://visnyk.chdtu.edu.ua/</t>
  </si>
  <si>
    <t>ДВНЗ «Криворізький національний університет»</t>
  </si>
  <si>
    <t>0201-7814</t>
  </si>
  <si>
    <t>Гірнича електромеханіка та автоматика</t>
  </si>
  <si>
    <t>Державний ВНЗ "Національний гірничий університет"</t>
  </si>
  <si>
    <t>http://gea.nmu.org.ua/index.php/uk/</t>
  </si>
  <si>
    <t>2312-6590</t>
  </si>
  <si>
    <t>Гірничі, будівельні, дорожні та меліоративні машини</t>
  </si>
  <si>
    <t>http://gbdmm.at.ua/</t>
  </si>
  <si>
    <t>0419-8719</t>
  </si>
  <si>
    <t>Двигатели внутреннего сгорания</t>
  </si>
  <si>
    <t>Национальный технический университет "Харьковский Политехнический Институт"</t>
  </si>
  <si>
    <t>http://web.kpi.kharkov.ua/dvs/golovna/</t>
  </si>
  <si>
    <t>Досвід та перспективи розвитку міст України</t>
  </si>
  <si>
    <t>ДП Український державний науково-дослідний інститут проектування міст “Діпромісто” Міністерства регіонального розвитку та будівництва України</t>
  </si>
  <si>
    <t>http://dipromisto.gov.ua/index.php?categoryid=57</t>
  </si>
  <si>
    <t>Екологія і природокористування</t>
  </si>
  <si>
    <t>Національна академія наук України, Інститут проблем природокористування та екології НАН України</t>
  </si>
  <si>
    <t>http://nbuv.gov.ua/UJRN/ecolpr_2015_19_5</t>
  </si>
  <si>
    <t>2311-584X</t>
  </si>
  <si>
    <t>Екологія та промисловість. Экология и промышленность</t>
  </si>
  <si>
    <t>Гос. предприятие "Укр. науч.-техн. центр металлург. "Энергосталь"</t>
  </si>
  <si>
    <t>2218-1849</t>
  </si>
  <si>
    <t>2313-8890</t>
  </si>
  <si>
    <t>Енергозбереження. Енергетика. Енергоаудит. Энергосбережение. Энергетика. Энергоаудит. Energy saving. Power engineering. Energy audit</t>
  </si>
  <si>
    <t>ТОВ “ Північно-східна енергетична компанія “СВЕКО”</t>
  </si>
  <si>
    <t>http://eee.khpi.edu.ua/</t>
  </si>
  <si>
    <t>2311-4061</t>
  </si>
  <si>
    <t>Залізничний транспорт України</t>
  </si>
  <si>
    <t>Державна адміністрація залізничного транспорту України Міністерства транспорту та зв’язку України</t>
  </si>
  <si>
    <t>http://ztu.1520mm.com</t>
  </si>
  <si>
    <t>Збірник наукових праць Інституту геохімії навколишнього середовища. Сборник научных трудов Института геохимии окружающей среды. Collected papers of Institute of environmental geochemistry</t>
  </si>
  <si>
    <t>Національна академія наук України, ДУ «Інститут геохімії навколишнього середовища НАН України»</t>
  </si>
  <si>
    <t>http://znp.igns.gov.ua/i</t>
  </si>
  <si>
    <t>останній номер на сайті за 2014</t>
  </si>
  <si>
    <t>Збірник наукових праць Національного гірничого університету</t>
  </si>
  <si>
    <t>Національний гірничий університет  МОН України</t>
  </si>
  <si>
    <t>http://znp.nmu.org.ua/index.php/uk/</t>
  </si>
  <si>
    <t>2311-3405</t>
  </si>
  <si>
    <t>2313-0415</t>
  </si>
  <si>
    <t>Збірник наукових праць Національного університету кораблебудування</t>
  </si>
  <si>
    <t>http://jnn.nuos.edu.ua/</t>
  </si>
  <si>
    <t>Збірник наукових праць Українського інституту сталевих конструкцій імені В.М.Шимановського (Збірник наукових праць Українського науково-дослідного та проектного інституту сталевих конструкцій імені В.М.Шимановського)</t>
  </si>
  <si>
    <t>ТОВ «Український інститут сталевих конструкцій імені В.М.Шимановського» (ВАТ «Український науково-дослідний та проектний інститут сталевих конструкцій імені В.М.Шимановського» )</t>
  </si>
  <si>
    <t>http://www.urdisc.com.ua/rl/publish.html</t>
  </si>
  <si>
    <t>2409-9074</t>
  </si>
  <si>
    <t>Полтавський національний технічний університет імені Юрія Кондратюка МОН України</t>
  </si>
  <si>
    <t>http://znp.pntu.edu.ua</t>
  </si>
  <si>
    <t>0130-6014</t>
  </si>
  <si>
    <t>Інженерна геодезія</t>
  </si>
  <si>
    <t>2078-5364</t>
  </si>
  <si>
    <t>Інтегровані технології та енергозбереження. Интегрированные технологии и энергосбережения</t>
  </si>
  <si>
    <t>ІТЕ</t>
  </si>
  <si>
    <t>http://users.kpi.kharkov.ua/ite/</t>
  </si>
  <si>
    <t>2308-5916</t>
  </si>
  <si>
    <t>Математичне та комп’ютерне моделювання. Серія: Технічні науки</t>
  </si>
  <si>
    <t>http://mcm-tech.kpnu.edu.ua/</t>
  </si>
  <si>
    <t>останній номер за 2014 рік в бібліотеці</t>
  </si>
  <si>
    <t>Математичні методи та фізико-механічні поля</t>
  </si>
  <si>
    <t>Інститут прикладних проблем механіки і математики ім. Я.С.Підстригача НАН України</t>
  </si>
  <si>
    <t>http://www.iapmm.lviv.ua/journal_ua.html</t>
  </si>
  <si>
    <t>затримка публікацій 12 місяців</t>
  </si>
  <si>
    <t>2079-536X</t>
  </si>
  <si>
    <t>т, ф-м</t>
  </si>
  <si>
    <t xml:space="preserve">Методи розв’язування прикладних задач механіки деформівного твердого  тіла.
Методы решения прикладных задач механики деформируемого твердого тела.
Methods Solving Applied Problems in Solid Mechanics 
</t>
  </si>
  <si>
    <t>2078-7766</t>
  </si>
  <si>
    <t>Механіка та машинобудування Механика и машиностроение</t>
  </si>
  <si>
    <t xml:space="preserve">2227-1252 </t>
  </si>
  <si>
    <t>2413-6212</t>
  </si>
  <si>
    <t>Мости та тунелі: теорія, дослідження, практика</t>
  </si>
  <si>
    <t>http://bttrp.diit.edu.ua/</t>
  </si>
  <si>
    <t>2227-8842</t>
  </si>
  <si>
    <t>Науковий вісник Чернівецького національного університету імені Юрія Федьковича. Серія: фізика, електроніка</t>
  </si>
  <si>
    <t>Чернівецький національний університет імені Юрія Федьковича МОН України</t>
  </si>
  <si>
    <t>http://ptcsi.chnu.edu.ua/naukova-robota/naukovii-visnik-chernivetskogo-natsionalnogo-universitetu-fizika-elektronika</t>
  </si>
  <si>
    <t>ч.</t>
  </si>
  <si>
    <t>Науковий часопис НПУ імені М.П.Драгоманова. Серія: Фізико-математичні науки</t>
  </si>
  <si>
    <t>Національний педагогічний університет імені М.П.Драгоманова МОН України</t>
  </si>
  <si>
    <t>http://fmi.npu.edu.ua/ua/?view=article&amp;id=368</t>
  </si>
  <si>
    <t>1996-885X</t>
  </si>
  <si>
    <t>Наукові праці УкрНДМІ НАН України</t>
  </si>
  <si>
    <t>Український державний науково-дослідний і проектно-конструкторський інститут гірничої геології, геомеханіки і маркшейдерської справи (УкрНДМІ) НАН України</t>
  </si>
  <si>
    <t>http://ukrnimi.donetsk.ua/Transactions/UA/transactions_ua.htm</t>
  </si>
  <si>
    <t>2310-5461</t>
  </si>
  <si>
    <t xml:space="preserve">Наукоємні технології </t>
  </si>
  <si>
    <t>http://sbt.nau.edu.ua</t>
  </si>
  <si>
    <t>1993-9868</t>
  </si>
  <si>
    <t>Нафтогазова енергетика</t>
  </si>
  <si>
    <t>http://nge.nung.edu.ua</t>
  </si>
  <si>
    <t>2076-2151</t>
  </si>
  <si>
    <t>Обработка материалов давленим</t>
  </si>
  <si>
    <t>http://www.dgma.donetsk.ua/science_public/omd/index.htm</t>
  </si>
  <si>
    <t>т.,ю.</t>
  </si>
  <si>
    <t>Правова інформатика</t>
  </si>
  <si>
    <t>Науково-дослідний центр правової інформатики АПрН України, Інститут законодавства Верховної Ради України</t>
  </si>
  <si>
    <t>http://ippi.org.ua/jpage/45</t>
  </si>
  <si>
    <t>2074-9481</t>
  </si>
  <si>
    <t>Правове, нормативне та метрологічне забезпечення системи захисту інформації в Україні</t>
  </si>
  <si>
    <t>http://pnzzi.kpi.ua/</t>
  </si>
  <si>
    <t>2073-4751</t>
  </si>
  <si>
    <t>Проблеми інформатизації та управління</t>
  </si>
  <si>
    <t>http://jrnl.nau.edu.ua/index.php/PIU</t>
  </si>
  <si>
    <t>2220-6922</t>
  </si>
  <si>
    <t>Проблеми телекомунікацій</t>
  </si>
  <si>
    <t>Харківський національний університет радіоелектроніки</t>
  </si>
  <si>
    <t>http://pt.journal.kh.ua/</t>
  </si>
  <si>
    <t>1817-2997</t>
  </si>
  <si>
    <t>Процеси механічної обробки в машинобудуванні</t>
  </si>
  <si>
    <t>Житомирський державний технологічний університет МОН України</t>
  </si>
  <si>
    <t>http://pmo.ztu.edu.ua/</t>
  </si>
  <si>
    <t>1563-0064</t>
  </si>
  <si>
    <t>Радіоелектроніка та інформатика</t>
  </si>
  <si>
    <t>http://www.ewdtest.com/ri/</t>
  </si>
  <si>
    <t>1681-6048</t>
  </si>
  <si>
    <t>2308-8893</t>
  </si>
  <si>
    <t xml:space="preserve">Системні дослідження та інформаційні технології.
Системные исследования и информационные технологии.
System research &amp; information technologies
</t>
  </si>
  <si>
    <t>Національна академія наук України, Навчально-науковий комплекс «Інститут прикладного системного аналізу» Національного технічного університету України «Київський політехнічний інститут»</t>
  </si>
  <si>
    <t>http://journal.iasa.kpi.ua</t>
  </si>
  <si>
    <t>2307-1699</t>
  </si>
  <si>
    <t>Сільськогосподарські машини</t>
  </si>
  <si>
    <t>Луцький національний технічний університет</t>
  </si>
  <si>
    <t>http://www.agrmash.info</t>
  </si>
  <si>
    <t>1991-7848</t>
  </si>
  <si>
    <t>Сучасні проблеми металургії</t>
  </si>
  <si>
    <t xml:space="preserve">Національна металургійна академія України  </t>
  </si>
  <si>
    <t>http://spm.nmetau.edu.ua</t>
  </si>
  <si>
    <t>2074-1537</t>
  </si>
  <si>
    <t>Сучасні ресурсоенергозберігаючі технології гірничого виробництва</t>
  </si>
  <si>
    <t>http://www.kdu.edu.ua/GV_jurnal/main.php</t>
  </si>
  <si>
    <t>2313-5425</t>
  </si>
  <si>
    <t>Сучасні технології в машинобудуванні та транспорті</t>
  </si>
  <si>
    <t>http://avtomash.lntu.edu.ua</t>
  </si>
  <si>
    <t>2306-756X</t>
  </si>
  <si>
    <t>Техніка, енергетика, транспорт АПК</t>
  </si>
  <si>
    <t>http://techjournal.vsau.org</t>
  </si>
  <si>
    <t>2077-1134</t>
  </si>
  <si>
    <t>Технічна теплофізика та промислова теплоенергетика</t>
  </si>
  <si>
    <t>Національна металургійна академія України</t>
  </si>
  <si>
    <t>http://ttpt.ktemp.dp.ua/</t>
  </si>
  <si>
    <t>2220-8585</t>
  </si>
  <si>
    <t>Техногенно-екологічна безпека та цивільний захист</t>
  </si>
  <si>
    <t>Інститут геохімії навколишнього середовища НАН України та Міністерства України з питань надзвичайних ситуацій та у справах захисту населення від наслідків Чорнобильської катастрофи, Виконавчий комітет Кременчуцької міської ради</t>
  </si>
  <si>
    <t>tes.igns.gov.ua</t>
  </si>
  <si>
    <t>2074-0603</t>
  </si>
  <si>
    <t>Технологические системы</t>
  </si>
  <si>
    <t>ВАТ «Український науково-дослідний інститут авіаційної технології», ТОВ «Компанія «Індустріальні технології»</t>
  </si>
  <si>
    <t>http://technological-systems.com/ru/</t>
  </si>
  <si>
    <t>2304-4519</t>
  </si>
  <si>
    <t>2312-0584</t>
  </si>
  <si>
    <t>Технологічні комплекси</t>
  </si>
  <si>
    <t>http://t-komplex.net.ua/ua/</t>
  </si>
  <si>
    <t xml:space="preserve">Технологія приладобудування </t>
  </si>
  <si>
    <t>ДП « Науково-дослідний технологічний інститут приладобудування»</t>
  </si>
  <si>
    <t>www.journal.nitip.com.ua</t>
  </si>
  <si>
    <t xml:space="preserve"> 2307-9754</t>
  </si>
  <si>
    <t>Цифрові технології</t>
  </si>
  <si>
    <t>Одеська національна академія зв’язку ім. О. С. Попова</t>
  </si>
  <si>
    <t>http://digitech.onat.edu.ua</t>
  </si>
  <si>
    <t xml:space="preserve"> 1561-5359</t>
  </si>
  <si>
    <t xml:space="preserve">Штучний інтелект.
Искусственный интеллект
</t>
  </si>
  <si>
    <t xml:space="preserve">Національна академія наук України, Інститут проблем штучного інтелекту </t>
  </si>
  <si>
    <t>http://www.ipai.net.ua/journal-about</t>
  </si>
  <si>
    <t>2073-9583</t>
  </si>
  <si>
    <t xml:space="preserve">Науково-технічний журнал «Металознавство та обробка металів»
Научно-технический журнал «Металловедение и обработка металлов»
Scientific Technical Journal «Metal Science and Treatment of Metals»
</t>
  </si>
  <si>
    <t>Фізико-технологічний інститут металів і сплавів НАН України</t>
  </si>
  <si>
    <t>http://ptima.kiev.ua/index.php?option=com_content&amp;task=view&amp;id=39&amp;Itemid=47&amp;lang=ru</t>
  </si>
  <si>
    <t>0555-2656</t>
  </si>
  <si>
    <t>Біоніка інтелекту. Бионика интеллекта. Bionics of Intelligence</t>
  </si>
  <si>
    <t>Харьков: Изд-во ХНУРЭ</t>
  </si>
  <si>
    <t>http://www.irbis-nbuv.gov.ua/cgi-bin/irbis_nbuv/cgiirbis_64.exe?Z21ID=&amp;I21DBN=UJRN&amp;P21DBN=UJRN&amp;S21STN=1&amp;S21REF=10&amp;S21FMT=juu_all&amp;C21COM=S&amp;S21CNR=20&amp;S21P01=0&amp;S21P02=0&amp;S21P03=I=&amp;S21COLORTERMS=0&amp;S21STR=%D0%9625316</t>
  </si>
  <si>
    <t>2077-3617</t>
  </si>
  <si>
    <t>Науковий вісник Херсонської державної морської академії</t>
  </si>
  <si>
    <t>Херсонська державна морська академія</t>
  </si>
  <si>
    <t>http://www.kma.ks.ua/ua/nauchnaya-rabota/nauchnye-izdaniya</t>
  </si>
  <si>
    <t xml:space="preserve">  2223-3938</t>
  </si>
  <si>
    <t>Породоразрушающий и металлообрабатывающий инструмент</t>
  </si>
  <si>
    <t>Інститут надтвердих матеріалів ім. В.М.Бакуля НАН України</t>
  </si>
  <si>
    <t>http://dspace.nbuv.gov.ua/handle/123456789/17552</t>
  </si>
  <si>
    <t>1727-1290</t>
  </si>
  <si>
    <t>Прикладна радіоелектроніка</t>
  </si>
  <si>
    <t>Академія наук прикладної радіоелектроніки, Харківський національний університет радіоелектроніки МОН України</t>
  </si>
  <si>
    <t>http://anpre.org.ua/?q=aboutj</t>
  </si>
  <si>
    <t>2073-7394</t>
  </si>
  <si>
    <t xml:space="preserve">Системи управління, навігації та зв’язку </t>
  </si>
  <si>
    <t>http://sunz.pntu.edu.ua/</t>
  </si>
  <si>
    <t>0869-1231</t>
  </si>
  <si>
    <t>Комунальне господарство міст. Серія “ Технічні науки та архітектура ”</t>
  </si>
  <si>
    <t>Харківська національна академія міського господарства МОН України</t>
  </si>
  <si>
    <t>http://www.irbis-nbuv.gov.ua/cgi-bin/irbis_nbuv/cgiirbis_64.exe?Z21ID=&amp;I21DBN=UJRN&amp;P21DBN=UJRN&amp;S21STN=1&amp;S21REF=10&amp;S21FMT=juu_all&amp;C21COM=S&amp;S21CNR=20&amp;S21P01=0&amp;S21P02=0&amp;S21P03=I=&amp;S21COLORTERMS=0&amp;S21STR=%D0%9668461:%D0%A2%D0%B5%D1%85%D0%BD.</t>
  </si>
  <si>
    <t>Міжнародний техніко-економічний журнал «Українська залізниця» Международный технико-экономический журнал «Украинская железная дорога» International technical and economic magazine «Ukrainian Railway»</t>
  </si>
  <si>
    <t>ТОВ «Центр інформації транспорту», Дніпропетровський національний університет залізничного транспорту імені академіка В. Лазаряна</t>
  </si>
  <si>
    <t>http://ukrrailways.com/</t>
  </si>
  <si>
    <t>2411-5363</t>
  </si>
  <si>
    <t xml:space="preserve">Технічні науки та технології
(Вісник Чернігівського державного технологічного університету. Серія: «Технічні науки»)
</t>
  </si>
  <si>
    <t xml:space="preserve">Чернігівський національний технологічний університет </t>
  </si>
  <si>
    <t>http://tst.stu.cn.ua</t>
  </si>
  <si>
    <t>2309-8635</t>
  </si>
  <si>
    <t>Управління проектами, системний аналіз і логістика</t>
  </si>
  <si>
    <t>http://old.ntu.edu.ua/ukraine/nauka/system_analiz.htm</t>
  </si>
  <si>
    <t>2310-0516</t>
  </si>
  <si>
    <t>Енергетика та комп’ютерно-інтегровані технології в АПК</t>
  </si>
  <si>
    <t>http://www.irbis-nbuv.gov.ua/cgi-bin/irbis_nbuv/cgiirbis_64.exe?Z21ID=&amp;I21DBN=UJRN&amp;P21DBN=UJRN&amp;S21STN=1&amp;S21REF=10&amp;S21FMT=juu_all&amp;C21COM=S&amp;S21CNR=20&amp;S21P01=0&amp;S21P02=0&amp;S21P03=I=&amp;S21COLORTERMS=0&amp;S21STR=%D0%96101219</t>
  </si>
  <si>
    <t>1681-309X</t>
  </si>
  <si>
    <t xml:space="preserve">Углехимический журнал
Вуглехімічний журнал
</t>
  </si>
  <si>
    <t>Український державний науково-дослідний вуглехімічний інститут «УХІН», Державний інститут з проектування підприємств коксохімічної промисловості «Дніпрококс», Українська науково-промислова асоціація «Укркокс»</t>
  </si>
  <si>
    <t>http://www.ukhin.org.ua/index.php?cat_id=98&amp;option=com_mtree&amp;task=listcats</t>
  </si>
  <si>
    <t>2411-1031</t>
  </si>
  <si>
    <t>2518-1033</t>
  </si>
  <si>
    <t>Information technology and security (інформаційні технології та безпека)</t>
  </si>
  <si>
    <t>ДЗ «Інститут спеціального зв’язку та захисту інформації Національного технічного університету України «Київський політехнічний інститут»</t>
  </si>
  <si>
    <t>http://its.iszzi.kpi.ua/</t>
  </si>
  <si>
    <t>2409-3858</t>
  </si>
  <si>
    <t>Shipbuilding and Marine Infrastructure Судостроение и морская инфраструктура</t>
  </si>
  <si>
    <t>Admiral Makarov National University of Shipbuilding, room 551, Heroiv Stalinhradu Ave, 9, Mykolaiv, 54025.</t>
  </si>
  <si>
    <t>http://smi.nuos.edu.ua/</t>
  </si>
  <si>
    <t>2221-5646</t>
  </si>
  <si>
    <t>Вісник Харківського національного університету імені В.Н.Каразіна серія «Математика, прикладна математика і механіка»</t>
  </si>
  <si>
    <t>2076-5886</t>
  </si>
  <si>
    <t>Вісник Черкаського університету. (серія: Прикладна математика. Інформатика)</t>
  </si>
  <si>
    <t>http://ami-ejournal.cdu.edu.ua/index</t>
  </si>
  <si>
    <t>2219-3804</t>
  </si>
  <si>
    <t>Інформаційні системи, механіка та керування</t>
  </si>
  <si>
    <t>http://ismc.kpi.ua</t>
  </si>
  <si>
    <t>1817-9908</t>
  </si>
  <si>
    <t xml:space="preserve">Комп’ютерні засоби, мережі та системи.
Компьютерные средства, сети и системы
</t>
  </si>
  <si>
    <t>НАН України, Інститут кібернетики імені В.М.Глушкова НАН України</t>
  </si>
  <si>
    <t>http://www.dasd.com.ua/zbirnyk.php?lang=1</t>
  </si>
  <si>
    <t>1994-4756</t>
  </si>
  <si>
    <t xml:space="preserve">Міжнародний професійний журнал «Вагонний парк»
Международный профессиональный журнал «Вагонный парк»
International professional magazine «Car fleet»
(Міжнародний інформаційний науково-технічний журнал «Вагонний парк».
Международный информационный научно-технический журнал «Вагонный парк».
“Car Fleet” International Informational Science-and-Technology Journal)
</t>
  </si>
  <si>
    <t xml:space="preserve">ТОВ «Рухомий склад»
(Корпорація «Техностандарт»)
</t>
  </si>
  <si>
    <t>http://railway-publish.com/zhurnal-vagonnyj-park.html</t>
  </si>
  <si>
    <t xml:space="preserve"> 1994-2338</t>
  </si>
  <si>
    <t xml:space="preserve">Міжнародний професійний журнал «Локомотив-інформ».
Международный профессиональный журнал «Локомотив-информ»
International professional magazine «Locomotiv-inform»
(Міжнародний інформаційний науково-технічний журнал «Локомотив-інформ».
Международный информационный научно-технический журнал «Локомотив-информ».
“Locomotive Inform” International Informational Science-and-Technology Journal)
</t>
  </si>
  <si>
    <t>http://railway-publish.com/zhurnal-lokomotiv-inform.html</t>
  </si>
  <si>
    <t>Науковий вісник Академії муніципального управління, серія «Техніка»</t>
  </si>
  <si>
    <t>Академія муніципального управління</t>
  </si>
  <si>
    <t>http://visnyk.amu.edu.ua</t>
  </si>
  <si>
    <t>7 раз на рік</t>
  </si>
  <si>
    <t>с-г, вет, б, т</t>
  </si>
  <si>
    <t>Наукові доповіді НУБіП України</t>
  </si>
  <si>
    <t>http://www.irbis-nbuv.gov.ua/cgi-bin/irbis_nbuv/cgiirbis_64.exe?Z21ID=&amp;I21DBN=UJRN&amp;P21DBN=UJRN&amp;S21STN=1&amp;S21REF=10&amp;S21FMT=juu_all&amp;C21COM=S&amp;S21CNR=20&amp;S21P01=0&amp;S21P02=0&amp;S21P03=PREF=&amp;S21COLORTERMS=0&amp;S21STR=Nd</t>
  </si>
  <si>
    <t>0548-1414</t>
  </si>
  <si>
    <t>Нафтогазова галузь України</t>
  </si>
  <si>
    <t>Національна акціонерна компанія «Нафтогаз України», Івано-Франківський національний технічний університет нафти і газу</t>
  </si>
  <si>
    <t>http://www.naftogaz.com/naftogaz_galuz</t>
  </si>
  <si>
    <t>1028-2335</t>
  </si>
  <si>
    <t>Теорія і практика металургії</t>
  </si>
  <si>
    <t>Відділення матеріалознавства і металургії Академії інженерних наук України, Національна металургійна академія України</t>
  </si>
  <si>
    <t>https://nmetau.edu.ua/ua/mdiv/i2004/p1504</t>
  </si>
  <si>
    <t>2313-0687</t>
  </si>
  <si>
    <t>1998-7005</t>
  </si>
  <si>
    <t>Проблеми інформаційних технологій</t>
  </si>
  <si>
    <t xml:space="preserve">Херсонський національний технічний університет </t>
  </si>
  <si>
    <t>http://pit.hntu.com.ua</t>
  </si>
  <si>
    <t>1999-8074</t>
  </si>
  <si>
    <t xml:space="preserve"> Фізична інженерія поверхні </t>
  </si>
  <si>
    <t>Харківський національний університет імені В.Н. Каразіна МОН України, Науковий фізико-технологічний центр МОН України та НАН України, Концерн “ Центр нових технологій ”, Харківський фізико-технічний інститут, ЗАТ “ Центр науково-технічних досліджень ”</t>
  </si>
  <si>
    <t>http://periodicals.karazin.ua/pse/</t>
  </si>
  <si>
    <t>1819-3293</t>
  </si>
  <si>
    <t>Автоматизация судовых технических средств</t>
  </si>
  <si>
    <t>http://www.onma.edu.ua/index.php?nauka-asts_ru</t>
  </si>
  <si>
    <t>0957-798Х</t>
  </si>
  <si>
    <t>0005-111X</t>
  </si>
  <si>
    <t xml:space="preserve">Автоматическая сварка
Автоматичне зварювання
</t>
  </si>
  <si>
    <t xml:space="preserve">НАН України,
Інститут електрозварювання ім. Є.О.Патона НАН України, Міжнародна асоціація
“Зварювання ”
</t>
  </si>
  <si>
    <t>http://svarka-24.info/periodika/zhurnal-avtomaticheskaya-svarka/</t>
  </si>
  <si>
    <t>0365-8392</t>
  </si>
  <si>
    <t>Автошляховик України Автодорожник Украины</t>
  </si>
  <si>
    <t>ДП “ Державний автотранспортний науково-дослідний і проектний інститут ” Міністерства транспорту і зв’язку України, Державна служба автомобільних доріг України</t>
  </si>
  <si>
    <t>http://www.insat.org.ua/phpfiles/journal/</t>
  </si>
  <si>
    <t>1560-8956</t>
  </si>
  <si>
    <t>Адаптивні системи автоматичного управління. Міжвідомчий науково-технічний збірник</t>
  </si>
  <si>
    <t>Нац. техн. ун-т України "Київ. політехн. ін-т". – Київ: Вид-во НТУУ "КПІ"</t>
  </si>
  <si>
    <t>http://asac.kpi.ua/</t>
  </si>
  <si>
    <t>0135-1710</t>
  </si>
  <si>
    <t>АСУ та прилади автоматики</t>
  </si>
  <si>
    <t>http://www.ewdtest.com/asu/</t>
  </si>
  <si>
    <t>2311-9780</t>
  </si>
  <si>
    <t>т., геог.</t>
  </si>
  <si>
    <t>Вісник геодезії та картографії</t>
  </si>
  <si>
    <t>Державна служба геодезії, картографії та кадастру, Українське товариство геодезії і картографії, ДП «Науково-дослідний інститут геодезії і картографії», ВГО «Українська картографічна асоціація»</t>
  </si>
  <si>
    <t>http://gki.com.ua/ua/visnik_gik</t>
  </si>
  <si>
    <t>1814-3296</t>
  </si>
  <si>
    <t>Вісник Донбаської національної академії будівництва і архітектури. Вестник Донбасской национальной академии строительства и архитектуры. Proceeding of the Donbas National Academy of Civil Engineering and Architecture</t>
  </si>
  <si>
    <t>Донбаська національна академія будівництва і архітектури</t>
  </si>
  <si>
    <t>http://donnasa.ru/ua/publishing_house/vestnik</t>
  </si>
  <si>
    <t>2306-5451</t>
  </si>
  <si>
    <t>Вісник Криворізького національного університету</t>
  </si>
  <si>
    <t>http://journal.knu.edu.ua/index.php/vknu</t>
  </si>
  <si>
    <t>0201-744X</t>
  </si>
  <si>
    <t>0321-2211</t>
  </si>
  <si>
    <t>Вісник Національного технічного університету України «Київський політехнічний інститут» серія приладобудування. Вестник Национального технического университета Украины «Киевский политехнический институт» серия приборостроение. Bulletin of National Technical University of Ukraine «Kyiv Polytechnic Institute» Series Instrument Making. Informationsblatt der Nationalen technischen Universitat der Ukraine «Kyjiwer polytechnisches Institut» Serie Geratebau.</t>
  </si>
  <si>
    <t>http://visnykpb.kpi.ua/</t>
  </si>
  <si>
    <t>0321-0500</t>
  </si>
  <si>
    <t>Вісник Національного університету «Львівська політехніка». Серія: Інформаційні системи та мережі</t>
  </si>
  <si>
    <t>Вісник Сумського національного аграрного університету. (Серія: механізація та автоматизація виробничих процесів)</t>
  </si>
  <si>
    <t>1607-4556</t>
  </si>
  <si>
    <t>2309-6004</t>
  </si>
  <si>
    <t>Геотехнічна механіка. Геотехническая механика. Geo-Technical Mechanics</t>
  </si>
  <si>
    <t>Інститут геотехнічної механіки ім. М.С. Полякова НАН України</t>
  </si>
  <si>
    <t>http://www.geotm.dp.ua/index.php/uk/</t>
  </si>
  <si>
    <t>Екологічна безпека та природокористування</t>
  </si>
  <si>
    <t>Київський національний університет будівництва і архітектури МОН України; Інститут телекомунікацій і глобального інформаційного простору НАН України</t>
  </si>
  <si>
    <t>http://www.nbuv.gov.ua/old_jrn/natural/Ebtp/index.html</t>
  </si>
  <si>
    <t>Захист металургійних машин від поломок</t>
  </si>
  <si>
    <t>Приазовський державний технічний університет МОН України</t>
  </si>
  <si>
    <t>http://eir.pstu.edu/handle/123456789/2</t>
  </si>
  <si>
    <t>Збірник наукових праць Дніпродзержинського державного технічного університету (технічні науки). Сборник научных трудов Днепродзержинского государственного технического университета (технические науки)</t>
  </si>
  <si>
    <t>Дніпродзержинський державний технічний університет МОН України</t>
  </si>
  <si>
    <t>Збірник наукових праць Донецького державного університету управління. Серія «Технічні науки: управління проектами і програмами»</t>
  </si>
  <si>
    <t>Донецький державний університет управління</t>
  </si>
  <si>
    <t>Збірник наукових праць Національної академії Державної прикордонної служби України. Серія: військові та технічні науки</t>
  </si>
  <si>
    <t>Національна академія Державної прикордонної служби України імені Богдана Хмельницького</t>
  </si>
  <si>
    <t>http://nadpsu.edu.ua/index.php/12-nauka/101-vijskovi-ta-tekhnichni-nauki-zbirnik.html</t>
  </si>
  <si>
    <t>Комп’ютерні технології друкарства</t>
  </si>
  <si>
    <t>Українська академія друкарства МОН України</t>
  </si>
  <si>
    <t>http://uad.lviv.ua/?p=1359</t>
  </si>
  <si>
    <t>Математичне моделювання</t>
  </si>
  <si>
    <t>http://matmod.dp.ua</t>
  </si>
  <si>
    <t>2075-0714</t>
  </si>
  <si>
    <t>Металлургическая теплотехника</t>
  </si>
  <si>
    <t>Національна металургійна академія України МОН України</t>
  </si>
  <si>
    <t>http://mt.ktemp.dp.ua</t>
  </si>
  <si>
    <t>Металознавство та обробка металів</t>
  </si>
  <si>
    <t xml:space="preserve">Фізико-технологічний інститут металів та сплавів НАН України </t>
  </si>
  <si>
    <t>2075-1591</t>
  </si>
  <si>
    <t>Механізація, екологізація та конвертація біосировини у тваринництві</t>
  </si>
  <si>
    <t>Інститут механізації тваринництва УААН</t>
  </si>
  <si>
    <t>http://imt.zp.ua/publik.php</t>
  </si>
  <si>
    <t>2305-0861</t>
  </si>
  <si>
    <t>Науковий вісник Чернівецького національного університету імені Юрія Федьковича. Серія: комп’ютерні системи та компоненти</t>
  </si>
  <si>
    <t>http://ptcsi.chnu.edu.ua/naukovii-visnik-chnu</t>
  </si>
  <si>
    <t>2414-0651</t>
  </si>
  <si>
    <t>Озброєння та військова техніка</t>
  </si>
  <si>
    <t>Центральний науково-дослідний інститут озброєння та військової техніки Збройних Сил України</t>
  </si>
  <si>
    <t>http://journals.uran.ua/index.php/2414-0651</t>
  </si>
  <si>
    <t>1681-7893</t>
  </si>
  <si>
    <t>Оптико-електронні інформаційно-енергетичні технології</t>
  </si>
  <si>
    <t xml:space="preserve">Вінницький національний технічний університет </t>
  </si>
  <si>
    <t>http://oeipt.vntu.edu.ua/index.php/oeipt</t>
  </si>
  <si>
    <t>1818-8052</t>
  </si>
  <si>
    <t xml:space="preserve">Питання проектування та виробництва конструкцій літальних апаратів.
Вопросы проектирования и производства конструкций летательных аппаратов
</t>
  </si>
  <si>
    <t>http://www.khai.edu/uk/site/voprosi-proektirovaniya-.html</t>
  </si>
  <si>
    <t>2311-0368</t>
  </si>
  <si>
    <t xml:space="preserve">2409-1049 </t>
  </si>
  <si>
    <t>Підйомно-транспортна техніка</t>
  </si>
  <si>
    <t>Одеський державний політехнічний університет МОН України, Підйомно-транспортна академія наук України</t>
  </si>
  <si>
    <t>http://ptt-journals.net/ua/</t>
  </si>
  <si>
    <t>2078-0877</t>
  </si>
  <si>
    <t>Праці Таврійського державного агротехнологічного університету</t>
  </si>
  <si>
    <t xml:space="preserve">Таврійський державний агротехнологічний університет </t>
  </si>
  <si>
    <t>http://nauka.tsatu.edu.ua/print-journals-tdatu/p-index.html</t>
  </si>
  <si>
    <t>1810-3022</t>
  </si>
  <si>
    <t xml:space="preserve">Прикладні проблеми механіки і математики.
Прикладные проблемы механики и математики.
Applied Problems of Mechanics and Mathematics
</t>
  </si>
  <si>
    <t>Національна академія наук України, Інститут прикладних проблем механіки і математики ім. Я.С.Підстригача НАН України</t>
  </si>
  <si>
    <t>http://journals.iapmm.lviv.ua/ojs/index.php/APMM</t>
  </si>
  <si>
    <t>т.,г.</t>
  </si>
  <si>
    <t xml:space="preserve">Проблеми нафтогазової промисловості </t>
  </si>
  <si>
    <t>ДП “ Науково-дослідний інститут нафтогазової промисловості “ Національної акціонерної компанії” “Нафтогаз України”</t>
  </si>
  <si>
    <t>http://www.naukanaftogaz.com/index.php?option=com_content&amp;view=article&amp;id=92&amp;Itemid=33&amp;lang=uk</t>
  </si>
  <si>
    <t>1727-4907</t>
  </si>
  <si>
    <t xml:space="preserve">Проблеми програмування.
Проблемы программирования.
Problems in Programming
</t>
  </si>
  <si>
    <t>Національна академія наук України, Інститут програмних систем НАН України</t>
  </si>
  <si>
    <t>http://dspace.nbuv.gov.ua/jrnl-info/iss/jabout.html</t>
  </si>
  <si>
    <t>2312-3990</t>
  </si>
  <si>
    <t>Прогресивні техніка та технології харчових виробництв ресторанного господарства і торгівлі</t>
  </si>
  <si>
    <t xml:space="preserve">Харківський державний університет харчування та торгівлі </t>
  </si>
  <si>
    <t>http://nzb.hduht.in.ua/index.php/en/</t>
  </si>
  <si>
    <t>2221-1055</t>
  </si>
  <si>
    <t>Продовольчі ресурси</t>
  </si>
  <si>
    <t>Інститут продовольчих ресурсів Національної академії аграрних наук України</t>
  </si>
  <si>
    <t>https://sites.google.com/site/iprfoodresources/home</t>
  </si>
  <si>
    <t>2079-424X</t>
  </si>
  <si>
    <t>2415-3923</t>
  </si>
  <si>
    <t>Світлотехніка та електроенергетика</t>
  </si>
  <si>
    <t>Харківська національна академія міського господарства</t>
  </si>
  <si>
    <t>http://lepe.kname.edu.ua/index.php/lepe</t>
  </si>
  <si>
    <t>2308-8893.</t>
  </si>
  <si>
    <t>Системне проектування та аналіз характеристик аерокосмічної техніки</t>
  </si>
  <si>
    <t>http://www.systemdesign.dp.ua/index.php/SD</t>
  </si>
  <si>
    <t xml:space="preserve"> 2411-3816</t>
  </si>
  <si>
    <t xml:space="preserve">Сучасна спеціальна техніка
Современная специальная техника
Modern Special Technics
</t>
  </si>
  <si>
    <t>Державний науково-дослідний інститут МВС України, Національна академія внутрішніх справ, Національний авіаційний університет</t>
  </si>
  <si>
    <t>http://suchasnaspetstehnika.com</t>
  </si>
  <si>
    <t>1993-3495</t>
  </si>
  <si>
    <t xml:space="preserve">Сучасне промислове та цивільне будівництво.
Современное промышленное и гражданское строительство.
Modern Industrial and Civil Construction
</t>
  </si>
  <si>
    <t>http://donnasa.ru/ua/publishing_house/journal_spgs</t>
  </si>
  <si>
    <t>2409-7292.</t>
  </si>
  <si>
    <t>Сучасний захист інформації</t>
  </si>
  <si>
    <t>http://journals.dut.edu.ua/index.php/dataprotect/index</t>
  </si>
  <si>
    <t>2078-7499</t>
  </si>
  <si>
    <t xml:space="preserve">Сучасні технології в машинобудуванні
Современные технологии в машиностроении
Modern Technologies in mechanical engineering
</t>
  </si>
  <si>
    <t>http://www.kpi.kharkiv.edu/stm/</t>
  </si>
  <si>
    <t>2410-6208</t>
  </si>
  <si>
    <t>Сучасні технології та методи розрахунків у будівництві</t>
  </si>
  <si>
    <t>http://bf.lntu.edu.ua/fakultet/zbirnuk.html</t>
  </si>
  <si>
    <t xml:space="preserve"> 2311-1429</t>
  </si>
  <si>
    <t>2311-1437</t>
  </si>
  <si>
    <t>Сучасні технології, матеріали і конструкції в будівництві</t>
  </si>
  <si>
    <t>http://stmkvb.vntu.edu.ua/index.php/stmkvb</t>
  </si>
  <si>
    <t>2225-2916</t>
  </si>
  <si>
    <t>Харчова промисловість</t>
  </si>
  <si>
    <t xml:space="preserve">Національний університет харчових технологій </t>
  </si>
  <si>
    <t>http://nuft.edu.ua/page/view/zhurnal-kharchova-promyslovist</t>
  </si>
  <si>
    <t>2219-8261</t>
  </si>
  <si>
    <t>Цукор України</t>
  </si>
  <si>
    <t>Національна асоціація цукровиків України, Національний університет харчових технологій , Український науково-дослідний інститут цукрової промисловост</t>
  </si>
  <si>
    <t>http://www.ukrsugar.com/uk/post/section/zurnal-cukor-ukraini</t>
  </si>
  <si>
    <t>0204-3602</t>
  </si>
  <si>
    <t xml:space="preserve">Промышленная теплотехника.
Промислова теплотехніка
</t>
  </si>
  <si>
    <t xml:space="preserve">Національна академія наук України, Інститут технічної теплофізики НАН України  </t>
  </si>
  <si>
    <t>http://dspace.nbuv.gov.ua/handle/123456789/209</t>
  </si>
  <si>
    <t>1815-6770</t>
  </si>
  <si>
    <t>Судовые энергетические установки</t>
  </si>
  <si>
    <t>http://www.onma.edu.ua/index.php?nauka-seu_ru</t>
  </si>
  <si>
    <t>Наука і оборона</t>
  </si>
  <si>
    <t>Міністерство оборони України</t>
  </si>
  <si>
    <t>http://www.nio.mil.gov.ua/</t>
  </si>
  <si>
    <t xml:space="preserve">Кераміка: наука і життя.
Керамика: наука и жизнь
</t>
  </si>
  <si>
    <t>Інститут технічної теплофізики  НАН України, ДП “ Інженерний центр “Сушка” Інституту технічної теплофізики  НАН України, ТОВ “Асоціація кераміки”</t>
  </si>
  <si>
    <t>http://ceramic-journal.in.ua</t>
  </si>
  <si>
    <t>2079-0066</t>
  </si>
  <si>
    <t>Вісник Національного технічного університету  «Харківський політехнічний інститут» (серія: Автомобіле- та тракторобудування). Вестник Национального технического университета «Харьковский политехнический институт» (серия: Автомобиле- и тракторостроение)</t>
  </si>
  <si>
    <t>http://archive.kpi.kharkov.ua/BrowseNumbers/6/</t>
  </si>
  <si>
    <t>2079-0023</t>
  </si>
  <si>
    <t>Вісник Національного технічного університету  «Харківський політехнічний інститут» (серія: Системний аналіз, управління та інформаційні технології). Вестник Национального технического университета «Харьковский политехнический институт» (серия: Системный анализ, управление и информационные технологии)</t>
  </si>
  <si>
    <t>http://archive.kpi.kharkov.ua/BrowseNumbers/19/</t>
  </si>
  <si>
    <t>2079-0821</t>
  </si>
  <si>
    <t>Вісник Національного технічного університету  «Харківський політехнічний інститут» (серія: Хімія, хімічна технологія та екологія). Вестник Национального технического университета «Харьковский политехнический институт» (серия: Химия, химическая технология и экология)</t>
  </si>
  <si>
    <t>http://archive.kpi.kharkov.ua/BrowseNumbers/20/</t>
  </si>
  <si>
    <t>1812-9277</t>
  </si>
  <si>
    <t>Гідроенергетика України</t>
  </si>
  <si>
    <t>Інститут електродинаміки НАН України, ВАТ “Укргідроенерго”, ПАТ “Укргідропроект”, ДП “НЕК “Укренерго”, ЗАТ АК “Енпаселектро”</t>
  </si>
  <si>
    <t>http://www.irbis-nbuv.gov.ua/cgi-bin/irbis_nbuv/cgiirbis_64.exe?Z21ID=&amp;I21DBN=UJRN&amp;P21DBN=UJRN&amp;S21STN=1&amp;S21REF=10&amp;S21FMT=juu_all&amp;C21COM=S&amp;S21CNR=20&amp;S21P01=0&amp;S21P02=0&amp;S21P03=I=&amp;S21COLORTERMS=0&amp;S21STR=%D0%9624970</t>
  </si>
  <si>
    <t>2412-9070</t>
  </si>
  <si>
    <t>Зв'язок</t>
  </si>
  <si>
    <t>http://journals.dut.edu.ua/index.php/communication</t>
  </si>
  <si>
    <t>ек, т, с-г</t>
  </si>
  <si>
    <t>Зерно і хліб</t>
  </si>
  <si>
    <t>Інститут аграрної економіки НААНУ,  АТ «Київхліб», Державна акціонерна компанія «Хліб України», АТ «Київхліб», Редакційно-видавничий центр «ЗіХ»</t>
  </si>
  <si>
    <t>http://www.irbis-nbuv.gov.ua/cgi-bin/irbis_nbuv/cgiirbis_64.exe?Z21ID=&amp;I21DBN=UJRN&amp;P21DBN=UJRN&amp;S21STN=1&amp;S21REF=10&amp;S21FMT=juu_all&amp;C21COM=S&amp;S21CNR=20&amp;S21P01=0&amp;S21P02=0&amp;S21P03=PREF=&amp;S21COLORTERMS=0&amp;S21STR=Zikh</t>
  </si>
  <si>
    <t>1996-9872.  2071-5307</t>
  </si>
  <si>
    <t xml:space="preserve">Магістеріум. Хімічні науки
Magisterium.
</t>
  </si>
  <si>
    <t xml:space="preserve">Національний університет “ Києво-Могилянська академія ” </t>
  </si>
  <si>
    <t>http://mag.ukma.edu.ua</t>
  </si>
  <si>
    <t>0543-5749</t>
  </si>
  <si>
    <t xml:space="preserve">Металлургическая и горнорудная промышленность.
Металургійна та гірничорудна промисловість
</t>
  </si>
  <si>
    <t>Міністерство промислової політики України, Науково-технічне товариство металургів України, Державна металургійна академія України</t>
  </si>
  <si>
    <t>http://www.metinfo.dp.ua/about.php</t>
  </si>
  <si>
    <t>0203-3771</t>
  </si>
  <si>
    <t>Механіка гіроскопічних систем</t>
  </si>
  <si>
    <t xml:space="preserve">Національний технічний університет України “ Київський політехнічний інститут ” </t>
  </si>
  <si>
    <t>http://mgsys.kpi.ua</t>
  </si>
  <si>
    <t>1609-7742</t>
  </si>
  <si>
    <t>Наукові праці (серія: Комп’ютерні технології)</t>
  </si>
  <si>
    <t>Чорноморський державний університет імені Петра Могили</t>
  </si>
  <si>
    <t>http://lib.chdu.edu.ua/index.php?m=10&amp;s=8</t>
  </si>
  <si>
    <t>Наукові праці Вінницького національного технічного університету</t>
  </si>
  <si>
    <t>http://praci.vntu.edu.ua/index.php/praci/index</t>
  </si>
  <si>
    <t>Наукові праці. (серія: техніка)</t>
  </si>
  <si>
    <t>2073-8730</t>
  </si>
  <si>
    <t>Наукові праці. Научные труды</t>
  </si>
  <si>
    <t>http://scientific-works-onaft.com</t>
  </si>
  <si>
    <t xml:space="preserve"> 2076-1546 </t>
  </si>
  <si>
    <t>Проблеми створення, випробування, застосування та експлуатації складних інформаційних систем</t>
  </si>
  <si>
    <t xml:space="preserve">Житомирський військовий інститут імені С.П.Корольова </t>
  </si>
  <si>
    <t>http://old.nau.edu.ua/uk/Science/publications/skladinfsyst/</t>
  </si>
  <si>
    <t>2078-7405</t>
  </si>
  <si>
    <t>Резание и инструменты в технологических системах</t>
  </si>
  <si>
    <t>http://www.kpi.kharkiv.edu/ri/</t>
  </si>
  <si>
    <t>2415-3443</t>
  </si>
  <si>
    <t>2415-3435</t>
  </si>
  <si>
    <t xml:space="preserve">Розробка родовищ
Разработка месторождений
Mining of mineral deposits
</t>
  </si>
  <si>
    <t>ДВНЗ «Національний гірничий університет», ДВНЗ «Донецький національний технічний університет», Донбаський державний технічний університет, ДВНЗ «Криворізький національний університет», Івано-Франківський національний технічний університет нафти і газу, Український державний науково-дослідний і проектно-конструкторський інститут гірничої геології, геомеханіки і маркшейдерської справи НАН України, Інститут геотехнічної механіки ім.            М. С. Полякова НАН України</t>
  </si>
  <si>
    <t>http://rr.nmu.org.ua/index.php/uk/</t>
  </si>
  <si>
    <t>1562-9945</t>
  </si>
  <si>
    <t>Системні технології</t>
  </si>
  <si>
    <t>http://st.nmetau.edu.ua/uk/</t>
  </si>
  <si>
    <t xml:space="preserve">Український міжвідомчий науково-технічний збірник
 «Автоматизація виробничих процесів у машинобудуванні та приладобудуванні»
</t>
  </si>
  <si>
    <t>http://asac.kpi.ua</t>
  </si>
  <si>
    <t>а.,т.</t>
  </si>
  <si>
    <t>Будівельні конструкції</t>
  </si>
  <si>
    <t>ДП «Державний НДІ будівельних конструкцій» Міністерства регіонального розвитку та будівництва України</t>
  </si>
  <si>
    <t>http://www.niisk.com/jakist/naukovo-tekhn-chn-vidannya/zbirnik_/</t>
  </si>
  <si>
    <t>Будівельні матеріали, вироби та санітарна техніка. Строительные материалы, изделия и санитарная техника. Building materials, Product and technical equipment</t>
  </si>
  <si>
    <t>Будівництво та техногенна безпека</t>
  </si>
  <si>
    <t>Національна академія природоохоронного та курортного будівництва МОН України</t>
  </si>
  <si>
    <t>2409-2606</t>
  </si>
  <si>
    <t>Вентиляція, освітлення та теплогазопостачання. Вентиляция, освещение и теплогазоснабжение</t>
  </si>
  <si>
    <t>2078-7677</t>
  </si>
  <si>
    <t>Високі технології в машинобудуванні</t>
  </si>
  <si>
    <t>Відновлювана енергетика</t>
  </si>
  <si>
    <t>Інститут відновлюваної енергетики НАН України</t>
  </si>
  <si>
    <t>http://www.ive.org.ua/?page_id=185</t>
  </si>
  <si>
    <t>2310-9645</t>
  </si>
  <si>
    <t>Системи та технології ( раніше: Вісник Академії митної служби України. Серія: Технічні науки)</t>
  </si>
  <si>
    <t>Академія митної служби України</t>
  </si>
  <si>
    <t>http://umsf.dp.ua/periodichni-vidannya.html</t>
  </si>
  <si>
    <t>2415-377X</t>
  </si>
  <si>
    <t>Вісник Одеської державної академії  будівництва та архітектури</t>
  </si>
  <si>
    <t>Одеська державна академія  будівництва та архітектури МОН України</t>
  </si>
  <si>
    <t>http://www.ogasa.org.ua/vistnik_odaba.html</t>
  </si>
  <si>
    <t>2306-5435</t>
  </si>
  <si>
    <t>Гірничий вісник</t>
  </si>
  <si>
    <t>http://journal.knu.edu.ua/index.php/gv</t>
  </si>
  <si>
    <t>1996-9988</t>
  </si>
  <si>
    <t>х.,т., ф.-м.</t>
  </si>
  <si>
    <t>Наноструктурне матеріалознавство</t>
  </si>
  <si>
    <t>Інститут проблем матеріалознавства ім. І.М.Францевича НАН України</t>
  </si>
  <si>
    <t>http://www.materials.kiev.ua/science/edition_view.jsp?id=2</t>
  </si>
  <si>
    <t>1810-3049</t>
  </si>
  <si>
    <t>Нові технології. Науковий вісник Кременчуцького університету економіки, інформаційних технологій і управління</t>
  </si>
  <si>
    <t>ПВНЗ “ Кременчуцький університет економіки, інформаційних технологій і управління ”</t>
  </si>
  <si>
    <t>http://www.nbuv.gov.ua/old_jrn/natural/newtech/index.html</t>
  </si>
  <si>
    <t>0475-1132</t>
  </si>
  <si>
    <t>Основи та фундаменти</t>
  </si>
  <si>
    <t>Перспективні напрямки проектування житлових та громадських будівель</t>
  </si>
  <si>
    <t>ВАТ “Український зональний науково-дослідний і проектний інститут по цивільному будівництву” – ВАТ “КиївЗНДІЕП”</t>
  </si>
  <si>
    <t>2307-9835</t>
  </si>
  <si>
    <t>Пожежна безпека: теорія і практика</t>
  </si>
  <si>
    <t>Академія пожежної безпеки імені  Героїв Чорнобиля Міністерства України з питань надзвичайних ситуацій та у справах захисту населення від наслідків Чорнобильської катастрофи</t>
  </si>
  <si>
    <t>1683-4720</t>
  </si>
  <si>
    <t>Праці Інституту прикладної математики і механіки НАН України</t>
  </si>
  <si>
    <t>Національна академія наук України, Інститут прикладної математики і механіки НАН України</t>
  </si>
  <si>
    <t>0131-579X</t>
  </si>
  <si>
    <t>Прикладна геометрія та інженерна графіка</t>
  </si>
  <si>
    <t>Київський національний технічний університет будівництва і архітектури</t>
  </si>
  <si>
    <t>1561-9087</t>
  </si>
  <si>
    <t>Прикладна гідромеханіка</t>
  </si>
  <si>
    <t xml:space="preserve">Інститут гідромеханіки НАН України </t>
  </si>
  <si>
    <t>http://hydromech.org.ua/ph</t>
  </si>
  <si>
    <t>Проблеми високотемпературної техніки</t>
  </si>
  <si>
    <t>Дніпропетровський національний університет  імені Олеся Гончара МОН України</t>
  </si>
  <si>
    <t>Проблеми водопостачання, водовідведення та гідравліки</t>
  </si>
  <si>
    <t xml:space="preserve"> 1682-1092</t>
  </si>
  <si>
    <t>Проблеми гірського тиску</t>
  </si>
  <si>
    <t>Проблеми експлуатації обладнання шахтних стаціонарних установок</t>
  </si>
  <si>
    <t>ВАТ “ Науково-дослідний інститут гірничої механіки ім. М.М. Федорова ”</t>
  </si>
  <si>
    <t>2076-6637</t>
  </si>
  <si>
    <t>Проблеми легкої і текстильної промисловості України</t>
  </si>
  <si>
    <t>Херсонський національний технічний університет МОН України</t>
  </si>
  <si>
    <t>Проблеми охорони праці в Україні</t>
  </si>
  <si>
    <t>ДУ “ Національний науково-дослідний інститут промислової безпеки та охорони праці ”</t>
  </si>
  <si>
    <t>http://ndiop.kiev.ua/index.php?do=static&amp;page=editions1</t>
  </si>
  <si>
    <t>Проблеми розвитку міського середовища</t>
  </si>
  <si>
    <t>http://old.nau.edu.ua/uk/Science/publications/miskeseredovuwe/</t>
  </si>
  <si>
    <t>Проблеми системного підходу в економіці</t>
  </si>
  <si>
    <t>http://jrnl.nau.edu.ua/index.php/PSAE</t>
  </si>
  <si>
    <t>2306-241X</t>
  </si>
  <si>
    <t>Проблеми техніки</t>
  </si>
  <si>
    <t>Одеський національний морський університет МОН України, Хмельницький національний університет МОН України</t>
  </si>
  <si>
    <t>http://www.osmu.odessa.ua/ru/period-izd/ptex/o-sbornike.html</t>
  </si>
  <si>
    <t>Проблеми транспорту</t>
  </si>
  <si>
    <t>Національний транспортний університет МОН України</t>
  </si>
  <si>
    <t>2073-3216</t>
  </si>
  <si>
    <t>Прогресивні технології  та системи машинобудування</t>
  </si>
  <si>
    <t>Проектування, виробництво та експлуатація автотранспортних засобів і поїздів</t>
  </si>
  <si>
    <t>2218-1873</t>
  </si>
  <si>
    <t>Ресурсоекономні матеріали, конструкції, будівлі та споруди</t>
  </si>
  <si>
    <t>Національний університет водного господарства та природокористування МОН України</t>
  </si>
  <si>
    <t>2218-1806</t>
  </si>
  <si>
    <t>Ресурсозберігаючі технології виробництва та обробки тиском матеріалів у машинобудуванні</t>
  </si>
  <si>
    <t>Рибне господарство України</t>
  </si>
  <si>
    <t>Керченський державний морський технологічний університет Міністерства аграрної політики України</t>
  </si>
  <si>
    <t>http://www.osetr.org.ua/RGU.htm</t>
  </si>
  <si>
    <t>Різання і інструмент в технологічних системах</t>
  </si>
  <si>
    <t>Національний технічний університет “ Харківський політехнічний інститут ” МОН України</t>
  </si>
  <si>
    <t>Світ геотехніки</t>
  </si>
  <si>
    <t>Державний науково-дослідний інститут будівельних конструкцій, Київський національний університет будівництва і архітектури МОН України, Всеукраїнська громадська організація “Українське товариство з механіки ґрунтів, геотехніки і фундаментобудування”</t>
  </si>
  <si>
    <t>http://www.niisk.com/jakist/naukovo-tekhn-chn-vidannya/zhurnal-sv-t-geotekhn-ki.php</t>
  </si>
  <si>
    <t>Теоретичні основи будівництва</t>
  </si>
  <si>
    <t>ДВНЗ “ Придніпровська державна академія будівництва та архітектури ” МОН України</t>
  </si>
  <si>
    <t>Теорія і практика будівництва</t>
  </si>
  <si>
    <t>Київський національний університет будівництва і архітектури, Українська Академія наук національного прогресу</t>
  </si>
  <si>
    <t>0025-8903</t>
  </si>
  <si>
    <t>Техніка будівництва</t>
  </si>
  <si>
    <t>Академія будівництва України</t>
  </si>
  <si>
    <t>2075-8391</t>
  </si>
  <si>
    <t>Техніка та прилади НВЧ</t>
  </si>
  <si>
    <t>Міністерство промислової політики України, ВАТ “Науково-виробниче підприємство “Сатурн”, ДП “НДІ “Оріон”, Одеський національний політехнічний університет МОН України, ПП “Політехперіодика”</t>
  </si>
  <si>
    <t>http://www.tkea.com.ua/svc/new.html</t>
  </si>
  <si>
    <t>0235-3474</t>
  </si>
  <si>
    <t>Технічна діагностика та неруйнівний контроль</t>
  </si>
  <si>
    <t xml:space="preserve">НАН України,Інститут електрозварювання ім. Є.О.Патона НАН України </t>
  </si>
  <si>
    <t>http://patonpublishinghouse.com/rus/journals/tdnk</t>
  </si>
  <si>
    <t>2079-4908</t>
  </si>
  <si>
    <t>Товарознавство та інновації</t>
  </si>
  <si>
    <t>Донецький національний університет економіки і торгівлі  імені Михайла Туган -Барановського</t>
  </si>
  <si>
    <t>http://tovin.donnuet.education/ru/</t>
  </si>
  <si>
    <t>2306-7039</t>
  </si>
  <si>
    <t>Український метрологічний журнал</t>
  </si>
  <si>
    <t>ННЦ «Інститут метрології»</t>
  </si>
  <si>
    <t>http://www.metrology.kharkov.ua/index.php?id=170</t>
  </si>
  <si>
    <t>Фундаментальні та прикладні проблеми чорної металургії</t>
  </si>
  <si>
    <t>Інститут чорної металургії ім. З.І Некрасова НАН України</t>
  </si>
  <si>
    <t>http://isi.gov.ua/publikacii/%D1%81%D0%B1%D0%BE%D1%80%D0%BD%D0%B8%D0%BA-%D0%B8%D1%87%D0%BC.html</t>
  </si>
  <si>
    <t>Хімічна промисловість України</t>
  </si>
  <si>
    <t>Міністерство промислової політики України, Українське хімічне товариство, Союз хіміків України, АТ “ВНДІХімпроект”</t>
  </si>
  <si>
    <t>http://chemunion.org.ua/uk/publikatsiji/zhurnal-khpu.html</t>
  </si>
  <si>
    <t>Хлібопекарська і кондитерська промисловість України</t>
  </si>
  <si>
    <t>Національний університет харчових технологій,  Державний департамент з продовольства України,  Укрхлібпром, АТ «Київхліб», Редакційно- видавничий центр «ЗіХ»</t>
  </si>
  <si>
    <t>Springer US</t>
  </si>
  <si>
    <t>1068-1302</t>
  </si>
  <si>
    <t>1573-9066</t>
  </si>
  <si>
    <t>Powder Metallurgy And Metal Ceramics</t>
  </si>
  <si>
    <t>http://www.springer.com/materials/characterization+%26+evaluation/journal/11106</t>
  </si>
  <si>
    <t>1064-2315</t>
  </si>
  <si>
    <t>2163-9337</t>
  </si>
  <si>
    <t>Journal of Automation and Information Sciences</t>
  </si>
  <si>
    <t>Begell House</t>
  </si>
  <si>
    <t>http://www.begellhouse.com/journals/automation-and-information-sciences.html</t>
  </si>
  <si>
    <t>1024-1809</t>
  </si>
  <si>
    <t>Metallofizika i Noveishie Tekhnologii</t>
  </si>
  <si>
    <t>Інститут металофізики ім. Г.В. Курдюмова НАН України</t>
  </si>
  <si>
    <t>http://mfint.imp.kiev.ua/ua/index.html</t>
  </si>
  <si>
    <t>2076-0507</t>
  </si>
  <si>
    <t>Metallurgical and Mining Industry</t>
  </si>
  <si>
    <t>М-во пром. политики Украины, НТО металлургов Украины, Нац. металлург. акад. Украины</t>
  </si>
  <si>
    <t>http://www.metaljournal.com.ua/</t>
  </si>
  <si>
    <t>2071-2227</t>
  </si>
  <si>
    <t>Naukovyi Visnyk Natsionalnoho Hirnychoho Universytetu</t>
  </si>
  <si>
    <t>National Mining University of Ukraine</t>
  </si>
  <si>
    <t>http://nvngu.in.ua/index.php/uk/</t>
  </si>
  <si>
    <t>2073-6231</t>
  </si>
  <si>
    <t>Nuclear and Radiation Safety</t>
  </si>
  <si>
    <t>Державне підприємство «Державний науково-технічний центр з ядерної та радіаційної безпеки» Державної інспекції ядерного регулювання України та Національної академії наук України (далі — ДНТЦ ЯРБ), Одеський національний політехнічний університет Міністерства освіти і науки України (далі — ОНПУ)</t>
  </si>
  <si>
    <t>http://sstc.kiev.ua/journal/ua/about-journal-ua</t>
  </si>
  <si>
    <t>1562-6016</t>
  </si>
  <si>
    <t>Problems of Atomic Science and Technology</t>
  </si>
  <si>
    <t>National Science Center "Kharkov Institute of Physics and Technology"</t>
  </si>
  <si>
    <t>http://vant.kipt.kharkov.ua/index2.html</t>
  </si>
  <si>
    <t>1608-1021</t>
  </si>
  <si>
    <t>Uspehi Fiziki Metallov</t>
  </si>
  <si>
    <t xml:space="preserve">G. V. Kurdyumov Institute for Metal Physics, N.A.S. of Ukraine </t>
  </si>
  <si>
    <t>http://ufm.imp.kiev.ua/ua/index.html</t>
  </si>
  <si>
    <t>Visnyk NTUU KPI Seriia-Radiotekhnika Radioaparatobuduvannia</t>
  </si>
  <si>
    <t>National Technical University of Ukraine “Kyiv Polytechnic Institute”</t>
  </si>
  <si>
    <t>http://radap.kpi.ua/radiotechnique/index</t>
  </si>
  <si>
    <t>А. Журнали з розрахованим імпакт-фактором</t>
  </si>
  <si>
    <t>№</t>
  </si>
  <si>
    <t>№ в підгрупі</t>
  </si>
  <si>
    <t>Тип видання</t>
  </si>
  <si>
    <t>Кількість номерів на рік/дати виходу</t>
  </si>
  <si>
    <t>ISSN</t>
  </si>
  <si>
    <t>E-ISSN</t>
  </si>
  <si>
    <t>Наявність видання в бібліотеках, які входять до обовязкового переліку розсилки (2000-2005)</t>
  </si>
  <si>
    <t>Науки</t>
  </si>
  <si>
    <t>Назва</t>
  </si>
  <si>
    <t>Видавець</t>
  </si>
  <si>
    <t>Веб-сторінка</t>
  </si>
  <si>
    <t>Імпакт-фактор (Web of Science, 2016)</t>
  </si>
  <si>
    <t>SNIP (Scopus, 2015)</t>
  </si>
  <si>
    <t>IPP (Scopus, 2015)</t>
  </si>
  <si>
    <t>SJR (Scopus, 2015)</t>
  </si>
  <si>
    <t>DOI (Наявність у журнальних статей індексу DOI  (x25))</t>
  </si>
  <si>
    <t xml:space="preserve"> ISI (Наявність обробки видання  ISI - журнали, які внесені в базу даних Web of Science Emerging sources citation index і Thomson Reuters Master Journal List
JOURNAL COVERAGE CHANGES (x25))</t>
  </si>
  <si>
    <t>SCOPUS (Наявність обробки видання базою даних SCOPUS  (x25))</t>
  </si>
  <si>
    <t>"Джерело" (Наявність обробки видання іншими реферативними журналами та науково-інформаційними агенствами . Зокрема "Джерелом" "Index Copernicus" (x 2))</t>
  </si>
  <si>
    <t>Вчасність виходу журналу, відповідно до задекларованих термінів (x7)</t>
  </si>
  <si>
    <t>Укр. веб (Наявність Інтернет сторінки журналу з архівом  статей та анотацій укр. Або рос. мовами  (x 3))</t>
  </si>
  <si>
    <t>Наявність архіву англомовних версій анотацій  статей в інтернеті  (x3)</t>
  </si>
  <si>
    <t>Англ. веб (Наявність архіву повних англомовних версій статей в Інтернеті  (x10))</t>
  </si>
  <si>
    <t>Сума</t>
  </si>
  <si>
    <t>Б. Журнали з наукометричними показниками, розрахованими базою даних Scopus</t>
  </si>
  <si>
    <t xml:space="preserve">В. Журнали без наукометричних показників, які внесені до баз даних Web of Science і Scopus </t>
  </si>
  <si>
    <t>Скорочена назва</t>
  </si>
  <si>
    <t>Г. Журнали, публікації в яких мають цифровий ідентифікатор DOI</t>
  </si>
  <si>
    <t xml:space="preserve">Д. Журнали, які виконують необхідний мінімум умов </t>
  </si>
  <si>
    <t>Е.</t>
  </si>
  <si>
    <t>Фахові видання з технічних наук</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</si>
</sst>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charset val="204"/>
      <scheme val="minor"/>
    </font>
    <font>
      <sz val="11"/>
      <color theme="1"/>
      <name val="Calibri"/>
      <family val="2"/>
      <charset val="204"/>
      <scheme val="minor"/>
    </font>
    <font>
      <sz val="11"/>
      <color rgb="FFFF0000"/>
      <name val="Calibri"/>
      <family val="2"/>
      <charset val="204"/>
      <scheme val="minor"/>
    </font>
    <font>
      <b/>
      <sz val="11"/>
      <color theme="1"/>
      <name val="Calibri"/>
      <family val="2"/>
      <charset val="204"/>
      <scheme val="minor"/>
    </font>
    <font>
      <u/>
      <sz val="11"/>
      <color theme="10"/>
      <name val="Calibri"/>
      <family val="2"/>
      <charset val="204"/>
      <scheme val="minor"/>
    </font>
    <font>
      <sz val="11"/>
      <color theme="1"/>
      <name val="Times New Roman"/>
      <family val="1"/>
      <charset val="204"/>
    </font>
    <font>
      <sz val="11"/>
      <name val="Times New Roman"/>
      <family val="1"/>
      <charset val="204"/>
    </font>
    <font>
      <sz val="11"/>
      <name val="Calibri"/>
      <family val="2"/>
      <charset val="204"/>
      <scheme val="minor"/>
    </font>
    <font>
      <u/>
      <sz val="11"/>
      <name val="Calibri"/>
      <family val="2"/>
      <charset val="204"/>
      <scheme val="minor"/>
    </font>
    <font>
      <sz val="12"/>
      <name val="Times New Roman"/>
      <family val="1"/>
      <charset val="204"/>
    </font>
    <font>
      <sz val="12"/>
      <color theme="1"/>
      <name val="Times New Roman"/>
      <family val="1"/>
      <charset val="204"/>
    </font>
    <font>
      <sz val="11"/>
      <color rgb="FF000000"/>
      <name val="Calibri"/>
      <family val="2"/>
      <charset val="204"/>
      <scheme val="minor"/>
    </font>
    <font>
      <i/>
      <sz val="11"/>
      <color theme="1"/>
      <name val="Calibri"/>
      <family val="2"/>
      <charset val="204"/>
      <scheme val="minor"/>
    </font>
    <font>
      <sz val="11"/>
      <color rgb="FFFFFFFF"/>
      <name val="Calibri"/>
      <family val="2"/>
      <charset val="204"/>
      <scheme val="minor"/>
    </font>
    <font>
      <sz val="11"/>
      <color rgb="FFFFFF00"/>
      <name val="Calibri"/>
      <family val="2"/>
      <charset val="204"/>
      <scheme val="minor"/>
    </font>
    <font>
      <sz val="11"/>
      <color rgb="FF7030A0"/>
      <name val="Calibri"/>
      <family val="2"/>
      <charset val="204"/>
      <scheme val="minor"/>
    </font>
    <font>
      <sz val="11"/>
      <color rgb="FF00B050"/>
      <name val="Times New Roman"/>
      <family val="1"/>
      <charset val="204"/>
    </font>
    <font>
      <sz val="11"/>
      <color rgb="FFC00000"/>
      <name val="Times New Roman"/>
      <family val="1"/>
      <charset val="204"/>
    </font>
    <font>
      <sz val="11"/>
      <color rgb="FFDAA520"/>
      <name val="Calibri"/>
      <family val="2"/>
      <charset val="204"/>
      <scheme val="minor"/>
    </font>
    <font>
      <sz val="11"/>
      <color rgb="FF444444"/>
      <name val="Calibri"/>
      <family val="2"/>
      <charset val="204"/>
      <scheme val="minor"/>
    </font>
    <font>
      <sz val="11"/>
      <color rgb="FF404040"/>
      <name val="Calibri"/>
      <family val="2"/>
      <charset val="204"/>
      <scheme val="minor"/>
    </font>
    <font>
      <sz val="11"/>
      <color theme="1"/>
      <name val="Calibri"/>
      <family val="2"/>
      <scheme val="minor"/>
    </font>
    <font>
      <sz val="11"/>
      <name val="Calibri"/>
      <family val="2"/>
      <charset val="204"/>
    </font>
  </fonts>
  <fills count="2">
    <fill>
      <patternFill patternType="none"/>
    </fill>
    <fill>
      <patternFill patternType="gray125"/>
    </fill>
  </fills>
  <borders count="1">
    <border>
      <left/>
      <right/>
      <top/>
      <bottom/>
      <diagonal/>
    </border>
  </borders>
  <cellStyleXfs count="4">
    <xf numFmtId="0" fontId="0" fillId="0" borderId="0"/>
    <xf numFmtId="0" fontId="4" fillId="0" borderId="0" applyNumberFormat="0" applyFill="0" applyBorder="0" applyAlignment="0" applyProtection="0"/>
    <xf numFmtId="0" fontId="21" fillId="0" borderId="0"/>
    <xf numFmtId="0" fontId="21" fillId="0" borderId="0"/>
  </cellStyleXfs>
  <cellXfs count="121">
    <xf numFmtId="0" fontId="0" fillId="0" borderId="0" xfId="0"/>
    <xf numFmtId="0" fontId="0" fillId="0" borderId="0" xfId="0" applyFont="1" applyBorder="1" applyAlignment="1">
      <alignment horizontal="left"/>
    </xf>
    <xf numFmtId="0" fontId="0" fillId="0" borderId="0" xfId="0" applyNumberFormat="1" applyFont="1" applyBorder="1"/>
    <xf numFmtId="49" fontId="0" fillId="0" borderId="0" xfId="0" applyNumberFormat="1" applyFont="1" applyBorder="1" applyAlignment="1">
      <alignment vertical="top"/>
    </xf>
    <xf numFmtId="49" fontId="0" fillId="0" borderId="0" xfId="0" applyNumberFormat="1" applyFont="1" applyBorder="1"/>
    <xf numFmtId="0" fontId="5" fillId="0" borderId="0" xfId="0" applyFont="1" applyFill="1"/>
    <xf numFmtId="0" fontId="4" fillId="0" borderId="0" xfId="1" applyFill="1"/>
    <xf numFmtId="0" fontId="6" fillId="0" borderId="0" xfId="0" applyFont="1" applyFill="1"/>
    <xf numFmtId="49" fontId="0" fillId="0" borderId="0" xfId="0" applyNumberFormat="1" applyFont="1" applyFill="1" applyBorder="1" applyAlignment="1">
      <alignment vertical="top"/>
    </xf>
    <xf numFmtId="0" fontId="0" fillId="0" borderId="0" xfId="0" applyNumberFormat="1" applyFont="1" applyFill="1" applyBorder="1"/>
    <xf numFmtId="0" fontId="0" fillId="0" borderId="0" xfId="0" applyFont="1" applyFill="1" applyBorder="1"/>
    <xf numFmtId="0" fontId="7" fillId="0" borderId="0" xfId="0" applyFont="1" applyFill="1" applyBorder="1" applyAlignment="1">
      <alignment vertical="center"/>
    </xf>
    <xf numFmtId="0" fontId="7" fillId="0" borderId="0" xfId="0" applyFont="1" applyFill="1" applyBorder="1"/>
    <xf numFmtId="0" fontId="0" fillId="0" borderId="0" xfId="0" applyFont="1" applyFill="1"/>
    <xf numFmtId="0" fontId="4" fillId="0" borderId="0" xfId="1" applyFont="1" applyFill="1" applyBorder="1"/>
    <xf numFmtId="0" fontId="0" fillId="0" borderId="0" xfId="0" applyFont="1" applyFill="1" applyAlignment="1">
      <alignment vertical="top"/>
    </xf>
    <xf numFmtId="0" fontId="0" fillId="0" borderId="0" xfId="0" applyFont="1" applyFill="1" applyAlignment="1">
      <alignment vertical="top" wrapText="1"/>
    </xf>
    <xf numFmtId="0" fontId="4" fillId="0" borderId="0" xfId="1" applyFont="1" applyFill="1" applyAlignment="1">
      <alignment vertical="top"/>
    </xf>
    <xf numFmtId="0" fontId="0" fillId="0" borderId="0" xfId="0" applyFill="1" applyAlignment="1">
      <alignment vertical="top"/>
    </xf>
    <xf numFmtId="0" fontId="0" fillId="0" borderId="0" xfId="0" applyFont="1" applyFill="1" applyBorder="1" applyAlignment="1">
      <alignment wrapText="1"/>
    </xf>
    <xf numFmtId="0" fontId="0" fillId="0" borderId="0" xfId="0" applyFont="1" applyFill="1" applyBorder="1" applyAlignment="1">
      <alignment vertical="center"/>
    </xf>
    <xf numFmtId="0" fontId="4" fillId="0" borderId="0" xfId="1" applyFill="1" applyBorder="1"/>
    <xf numFmtId="0" fontId="10" fillId="0" borderId="0" xfId="0" applyFont="1" applyFill="1"/>
    <xf numFmtId="0" fontId="7" fillId="0" borderId="0" xfId="0" applyFont="1" applyFill="1"/>
    <xf numFmtId="0" fontId="0" fillId="0" borderId="0" xfId="0" applyFill="1"/>
    <xf numFmtId="0" fontId="11" fillId="0" borderId="0" xfId="0" applyFont="1" applyFill="1" applyBorder="1"/>
    <xf numFmtId="0" fontId="12" fillId="0" borderId="0" xfId="0" applyFont="1" applyFill="1" applyBorder="1"/>
    <xf numFmtId="49" fontId="0" fillId="0" borderId="0" xfId="0" applyNumberFormat="1" applyFont="1" applyFill="1" applyAlignment="1">
      <alignment vertical="top"/>
    </xf>
    <xf numFmtId="0" fontId="4" fillId="0" borderId="0" xfId="1" applyFill="1" applyAlignment="1">
      <alignment vertical="top"/>
    </xf>
    <xf numFmtId="49" fontId="0" fillId="0" borderId="0" xfId="0" applyNumberFormat="1" applyFont="1" applyFill="1" applyBorder="1"/>
    <xf numFmtId="0" fontId="4" fillId="0" borderId="0" xfId="1" applyNumberFormat="1" applyFill="1" applyBorder="1"/>
    <xf numFmtId="0" fontId="13" fillId="0" borderId="0" xfId="0" applyFont="1" applyFill="1" applyBorder="1"/>
    <xf numFmtId="0" fontId="13" fillId="0" borderId="0" xfId="0" applyFont="1" applyFill="1" applyBorder="1" applyAlignment="1">
      <alignment vertical="top"/>
    </xf>
    <xf numFmtId="0" fontId="0" fillId="0" borderId="0" xfId="0" applyFont="1" applyFill="1" applyBorder="1" applyAlignment="1">
      <alignment vertical="center" wrapText="1"/>
    </xf>
    <xf numFmtId="0" fontId="14" fillId="0" borderId="0" xfId="0" applyFont="1" applyFill="1" applyBorder="1"/>
    <xf numFmtId="0" fontId="4" fillId="0" borderId="0" xfId="1" applyNumberFormat="1" applyFont="1" applyFill="1" applyBorder="1"/>
    <xf numFmtId="0" fontId="16" fillId="0" borderId="0" xfId="0" applyFont="1" applyFill="1"/>
    <xf numFmtId="49" fontId="7" fillId="0" borderId="0" xfId="0" applyNumberFormat="1" applyFont="1" applyFill="1" applyBorder="1" applyAlignment="1">
      <alignment vertical="top"/>
    </xf>
    <xf numFmtId="0" fontId="8" fillId="0" borderId="0" xfId="1" applyFont="1" applyFill="1" applyBorder="1"/>
    <xf numFmtId="0" fontId="7" fillId="0" borderId="0" xfId="0" applyFont="1" applyFill="1" applyBorder="1" applyAlignment="1">
      <alignment horizontal="left"/>
    </xf>
    <xf numFmtId="0" fontId="9" fillId="0" borderId="0" xfId="0" applyFont="1" applyFill="1"/>
    <xf numFmtId="0" fontId="17" fillId="0" borderId="0" xfId="0" applyFont="1" applyFill="1"/>
    <xf numFmtId="0" fontId="18" fillId="0" borderId="0" xfId="0" applyFont="1" applyFill="1" applyBorder="1"/>
    <xf numFmtId="0" fontId="12" fillId="0" borderId="0" xfId="0" applyFont="1" applyFill="1" applyAlignment="1">
      <alignment vertical="center"/>
    </xf>
    <xf numFmtId="0" fontId="7" fillId="0" borderId="0" xfId="0" applyFont="1" applyFill="1" applyBorder="1" applyAlignment="1">
      <alignment vertical="center" wrapText="1"/>
    </xf>
    <xf numFmtId="0" fontId="0" fillId="0" borderId="0" xfId="0" applyFont="1" applyFill="1" applyBorder="1" applyAlignment="1">
      <alignment vertical="top"/>
    </xf>
    <xf numFmtId="0" fontId="7" fillId="0" borderId="0" xfId="0" applyFont="1" applyFill="1" applyAlignment="1">
      <alignment vertical="top"/>
    </xf>
    <xf numFmtId="0" fontId="0" fillId="0" borderId="0" xfId="0" applyFill="1" applyBorder="1"/>
    <xf numFmtId="0" fontId="0" fillId="0" borderId="0" xfId="0" applyFont="1" applyFill="1" applyBorder="1" applyAlignment="1">
      <alignment horizontal="left"/>
    </xf>
    <xf numFmtId="0" fontId="0" fillId="0" borderId="0" xfId="0" applyNumberFormat="1" applyFont="1" applyFill="1" applyBorder="1" applyAlignment="1">
      <alignment horizontal="left" vertical="top"/>
    </xf>
    <xf numFmtId="49" fontId="0" fillId="0" borderId="0" xfId="0" applyNumberFormat="1" applyFont="1" applyFill="1"/>
    <xf numFmtId="49" fontId="4" fillId="0" borderId="0" xfId="1" applyNumberFormat="1" applyFill="1" applyBorder="1" applyAlignment="1">
      <alignment vertical="top"/>
    </xf>
    <xf numFmtId="0" fontId="0" fillId="0" borderId="0" xfId="0" applyFont="1" applyFill="1" applyAlignment="1">
      <alignment horizontal="center"/>
    </xf>
    <xf numFmtId="49" fontId="4" fillId="0" borderId="0" xfId="1" applyNumberFormat="1" applyFont="1" applyFill="1" applyAlignment="1">
      <alignment vertical="top"/>
    </xf>
    <xf numFmtId="1" fontId="0" fillId="0" borderId="0" xfId="0" applyNumberFormat="1" applyFont="1" applyFill="1"/>
    <xf numFmtId="0" fontId="20" fillId="0" borderId="0" xfId="0" applyFont="1" applyFill="1"/>
    <xf numFmtId="0" fontId="11" fillId="0" borderId="0" xfId="0" applyFont="1" applyFill="1" applyBorder="1" applyAlignment="1" applyProtection="1">
      <alignment vertical="top" wrapText="1"/>
    </xf>
    <xf numFmtId="0" fontId="1" fillId="0" borderId="0" xfId="2" applyFont="1" applyFill="1" applyBorder="1"/>
    <xf numFmtId="49" fontId="4" fillId="0" borderId="0" xfId="1" applyNumberFormat="1" applyFont="1" applyFill="1" applyBorder="1"/>
    <xf numFmtId="0" fontId="7" fillId="0" borderId="0" xfId="0" applyFont="1" applyFill="1" applyBorder="1" applyAlignment="1">
      <alignment horizontal="center" wrapText="1"/>
    </xf>
    <xf numFmtId="0" fontId="0" fillId="0" borderId="0" xfId="0" applyNumberFormat="1" applyFont="1" applyFill="1"/>
    <xf numFmtId="49" fontId="0" fillId="0" borderId="0" xfId="0" applyNumberFormat="1" applyFill="1" applyAlignment="1">
      <alignment vertical="top"/>
    </xf>
    <xf numFmtId="49" fontId="0" fillId="0" borderId="0" xfId="0" applyNumberFormat="1" applyFill="1" applyAlignment="1">
      <alignment vertical="top" wrapText="1"/>
    </xf>
    <xf numFmtId="49" fontId="0" fillId="0" borderId="0" xfId="0" applyNumberFormat="1" applyFill="1"/>
    <xf numFmtId="49" fontId="4" fillId="0" borderId="0" xfId="1" applyNumberFormat="1" applyFill="1" applyAlignment="1">
      <alignment vertical="top"/>
    </xf>
    <xf numFmtId="1" fontId="0" fillId="0" borderId="0" xfId="0" applyNumberFormat="1" applyFill="1"/>
    <xf numFmtId="0" fontId="4" fillId="0" borderId="0" xfId="1" applyFont="1" applyFill="1"/>
    <xf numFmtId="0" fontId="3" fillId="0" borderId="0" xfId="0" applyFont="1" applyFill="1" applyAlignment="1">
      <alignment horizontal="center"/>
    </xf>
    <xf numFmtId="0" fontId="0" fillId="0" borderId="0" xfId="0" applyFont="1" applyFill="1" applyAlignment="1">
      <alignment horizontal="left"/>
    </xf>
    <xf numFmtId="0" fontId="4" fillId="0" borderId="0" xfId="1" applyFont="1" applyFill="1" applyAlignment="1">
      <alignment horizontal="center"/>
    </xf>
    <xf numFmtId="1" fontId="0" fillId="0" borderId="0" xfId="0" applyNumberFormat="1" applyFont="1" applyFill="1" applyAlignment="1">
      <alignment horizontal="right"/>
    </xf>
    <xf numFmtId="49" fontId="0" fillId="0" borderId="0" xfId="0" applyNumberFormat="1" applyFont="1" applyFill="1" applyAlignment="1">
      <alignment vertical="top" wrapText="1"/>
    </xf>
    <xf numFmtId="0" fontId="15" fillId="0" borderId="0" xfId="0" applyFont="1" applyFill="1"/>
    <xf numFmtId="49" fontId="7" fillId="0" borderId="0" xfId="0" applyNumberFormat="1" applyFont="1" applyFill="1" applyAlignment="1">
      <alignment vertical="top"/>
    </xf>
    <xf numFmtId="49" fontId="7" fillId="0" borderId="0" xfId="0" applyNumberFormat="1" applyFont="1" applyFill="1"/>
    <xf numFmtId="1" fontId="7" fillId="0" borderId="0" xfId="0" applyNumberFormat="1" applyFont="1" applyFill="1"/>
    <xf numFmtId="49" fontId="7" fillId="0" borderId="0" xfId="0" applyNumberFormat="1" applyFont="1" applyFill="1" applyAlignment="1">
      <alignment vertical="top" wrapText="1"/>
    </xf>
    <xf numFmtId="0" fontId="0" fillId="0" borderId="0" xfId="0" applyFont="1" applyFill="1" applyAlignment="1">
      <alignment wrapText="1"/>
    </xf>
    <xf numFmtId="0" fontId="2" fillId="0" borderId="0" xfId="0" applyFont="1" applyFill="1"/>
    <xf numFmtId="0" fontId="19" fillId="0" borderId="0" xfId="0" applyFont="1" applyFill="1"/>
    <xf numFmtId="0" fontId="4" fillId="0" borderId="0" xfId="1" applyNumberFormat="1" applyFont="1" applyFill="1"/>
    <xf numFmtId="0" fontId="11" fillId="0" borderId="0" xfId="0" applyFont="1" applyFill="1"/>
    <xf numFmtId="0" fontId="0" fillId="0" borderId="0" xfId="0" applyFont="1" applyFill="1" applyAlignment="1">
      <alignment vertical="center"/>
    </xf>
    <xf numFmtId="49" fontId="8" fillId="0" borderId="0" xfId="1" applyNumberFormat="1" applyFont="1" applyFill="1" applyAlignment="1">
      <alignment vertical="top"/>
    </xf>
    <xf numFmtId="0" fontId="0" fillId="0" borderId="0" xfId="0" applyFill="1" applyAlignment="1">
      <alignment horizontal="left"/>
    </xf>
    <xf numFmtId="49" fontId="0" fillId="0" borderId="0" xfId="0" applyNumberFormat="1" applyFont="1" applyFill="1" applyBorder="1" applyAlignment="1">
      <alignment horizontal="left" vertical="top"/>
    </xf>
    <xf numFmtId="49" fontId="0" fillId="0" borderId="0" xfId="0" applyNumberFormat="1" applyFont="1" applyFill="1" applyBorder="1" applyAlignment="1">
      <alignment horizontal="left"/>
    </xf>
    <xf numFmtId="0" fontId="0" fillId="0" borderId="0" xfId="0" applyNumberFormat="1" applyFont="1" applyFill="1" applyBorder="1" applyAlignment="1">
      <alignment horizontal="left"/>
    </xf>
    <xf numFmtId="0" fontId="7" fillId="0" borderId="0" xfId="0" applyNumberFormat="1" applyFont="1" applyFill="1" applyBorder="1" applyAlignment="1">
      <alignment horizontal="left"/>
    </xf>
    <xf numFmtId="49" fontId="0" fillId="0" borderId="0" xfId="0" applyNumberFormat="1" applyFont="1" applyFill="1" applyAlignment="1">
      <alignment horizontal="left" vertical="top"/>
    </xf>
    <xf numFmtId="0" fontId="0" fillId="0" borderId="0" xfId="0" applyNumberFormat="1" applyFont="1" applyFill="1" applyAlignment="1">
      <alignment horizontal="left" vertical="top"/>
    </xf>
    <xf numFmtId="0" fontId="0" fillId="0" borderId="0" xfId="0" applyNumberFormat="1" applyFont="1" applyFill="1" applyAlignment="1">
      <alignment horizontal="left"/>
    </xf>
    <xf numFmtId="0" fontId="0" fillId="0" borderId="0" xfId="0" applyNumberFormat="1" applyFill="1" applyAlignment="1">
      <alignment horizontal="left" vertical="top"/>
    </xf>
    <xf numFmtId="49" fontId="0" fillId="0" borderId="0" xfId="0" applyNumberFormat="1" applyFont="1" applyFill="1" applyAlignment="1">
      <alignment horizontal="left"/>
    </xf>
    <xf numFmtId="49" fontId="3" fillId="0" borderId="0" xfId="0" applyNumberFormat="1" applyFont="1" applyFill="1" applyAlignment="1">
      <alignment horizontal="left"/>
    </xf>
    <xf numFmtId="49" fontId="7" fillId="0" borderId="0" xfId="0" applyNumberFormat="1" applyFont="1" applyFill="1" applyBorder="1" applyAlignment="1">
      <alignment horizontal="left"/>
    </xf>
    <xf numFmtId="49" fontId="7" fillId="0" borderId="0" xfId="0" applyNumberFormat="1" applyFont="1" applyFill="1" applyAlignment="1">
      <alignment horizontal="left" vertical="top"/>
    </xf>
    <xf numFmtId="49" fontId="14" fillId="0" borderId="0" xfId="0" applyNumberFormat="1" applyFont="1" applyFill="1" applyBorder="1" applyAlignment="1">
      <alignment horizontal="left"/>
    </xf>
    <xf numFmtId="49" fontId="0" fillId="0" borderId="0" xfId="0" applyNumberFormat="1" applyFill="1" applyAlignment="1">
      <alignment horizontal="left" vertical="top"/>
    </xf>
    <xf numFmtId="49" fontId="0" fillId="0" borderId="0" xfId="0" applyNumberFormat="1" applyFill="1" applyAlignment="1">
      <alignment horizontal="left"/>
    </xf>
    <xf numFmtId="0" fontId="0" fillId="0" borderId="0" xfId="0" applyFill="1" applyAlignment="1">
      <alignment horizontal="right"/>
    </xf>
    <xf numFmtId="0" fontId="0" fillId="0" borderId="0" xfId="0" applyNumberFormat="1" applyFont="1" applyFill="1" applyBorder="1" applyAlignment="1">
      <alignment horizontal="right" vertical="top"/>
    </xf>
    <xf numFmtId="0" fontId="0" fillId="0" borderId="0" xfId="0" applyFont="1" applyFill="1" applyBorder="1" applyAlignment="1">
      <alignment horizontal="right"/>
    </xf>
    <xf numFmtId="0" fontId="7" fillId="0" borderId="0" xfId="0" applyFont="1" applyFill="1" applyBorder="1" applyAlignment="1">
      <alignment horizontal="right"/>
    </xf>
    <xf numFmtId="0" fontId="0" fillId="0" borderId="0" xfId="0" applyFont="1" applyFill="1" applyAlignment="1">
      <alignment horizontal="right" vertical="top"/>
    </xf>
    <xf numFmtId="0" fontId="0" fillId="0" borderId="0" xfId="0" applyFont="1" applyFill="1" applyAlignment="1">
      <alignment horizontal="right"/>
    </xf>
    <xf numFmtId="49" fontId="0" fillId="0" borderId="0" xfId="0" applyNumberFormat="1" applyFill="1" applyAlignment="1">
      <alignment horizontal="right" vertical="top"/>
    </xf>
    <xf numFmtId="0" fontId="14" fillId="0" borderId="0" xfId="0" applyFont="1" applyFill="1" applyBorder="1" applyAlignment="1">
      <alignment horizontal="right"/>
    </xf>
    <xf numFmtId="49" fontId="0" fillId="0" borderId="0" xfId="0" applyNumberFormat="1" applyFont="1" applyFill="1" applyAlignment="1">
      <alignment horizontal="right" vertical="top"/>
    </xf>
    <xf numFmtId="49" fontId="7" fillId="0" borderId="0" xfId="0" applyNumberFormat="1" applyFont="1" applyFill="1" applyAlignment="1">
      <alignment horizontal="right" vertical="top"/>
    </xf>
    <xf numFmtId="49" fontId="0" fillId="0" borderId="0" xfId="0" applyNumberFormat="1" applyFont="1" applyFill="1" applyBorder="1" applyAlignment="1">
      <alignment horizontal="right" vertical="top"/>
    </xf>
    <xf numFmtId="0" fontId="0" fillId="0" borderId="0" xfId="0" applyFont="1" applyFill="1" applyBorder="1" applyAlignment="1">
      <alignment horizontal="right" vertical="top"/>
    </xf>
    <xf numFmtId="0" fontId="0" fillId="0" borderId="0" xfId="0" applyFont="1" applyFill="1" applyAlignment="1">
      <alignment horizontal="left" vertical="top"/>
    </xf>
    <xf numFmtId="0" fontId="0" fillId="0" borderId="0" xfId="0" applyFont="1" applyFill="1" applyAlignment="1">
      <alignment horizontal="left" vertical="top" wrapText="1"/>
    </xf>
    <xf numFmtId="0" fontId="7" fillId="0" borderId="0" xfId="0" applyFont="1" applyFill="1" applyAlignment="1">
      <alignment horizontal="left"/>
    </xf>
    <xf numFmtId="49" fontId="0" fillId="0" borderId="0" xfId="0" applyNumberFormat="1" applyFont="1" applyBorder="1" applyAlignment="1">
      <alignment horizontal="left" vertical="top"/>
    </xf>
    <xf numFmtId="0" fontId="22" fillId="0" borderId="0" xfId="0" applyFont="1" applyBorder="1" applyAlignment="1">
      <alignment horizontal="left" vertical="top" wrapText="1"/>
    </xf>
    <xf numFmtId="0" fontId="0" fillId="0" borderId="0" xfId="0" applyFont="1" applyBorder="1" applyAlignment="1">
      <alignment horizontal="left" vertical="top"/>
    </xf>
    <xf numFmtId="0" fontId="3" fillId="0" borderId="0" xfId="0" applyFont="1" applyFill="1" applyAlignment="1">
      <alignment horizontal="center"/>
    </xf>
    <xf numFmtId="0" fontId="3" fillId="0" borderId="0" xfId="0" applyFont="1" applyFill="1" applyBorder="1" applyAlignment="1">
      <alignment horizontal="center"/>
    </xf>
    <xf numFmtId="0" fontId="22" fillId="0" borderId="0" xfId="0" applyFont="1" applyFill="1" applyBorder="1" applyAlignment="1">
      <alignment horizontal="left" vertical="top" wrapText="1"/>
    </xf>
  </cellXfs>
  <cellStyles count="4">
    <cellStyle name="Normal 2 10 2 2 2 2 2 3" xfId="2"/>
    <cellStyle name="Normal 92" xfId="3"/>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visnyk.sau.sumy.ua/?cat=17" TargetMode="External"/><Relationship Id="rId21" Type="http://schemas.openxmlformats.org/officeDocument/2006/relationships/hyperlink" Target="http://uwtech.at.ua/" TargetMode="External"/><Relationship Id="rId42"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24835" TargetMode="External"/><Relationship Id="rId63" Type="http://schemas.openxmlformats.org/officeDocument/2006/relationships/hyperlink" Target="http://www.tkea.com.ua/tkea/new.html" TargetMode="External"/><Relationship Id="rId84" Type="http://schemas.openxmlformats.org/officeDocument/2006/relationships/hyperlink" Target="http://urss.knuba.edu.ua/" TargetMode="External"/><Relationship Id="rId138" Type="http://schemas.openxmlformats.org/officeDocument/2006/relationships/hyperlink" Target="http://www.nbuv.gov.ua/old_jrn/natural/vognetryv/" TargetMode="External"/><Relationship Id="rId159" Type="http://schemas.openxmlformats.org/officeDocument/2006/relationships/hyperlink" Target="http://mgsys.kpi.ua/" TargetMode="External"/><Relationship Id="rId170" Type="http://schemas.openxmlformats.org/officeDocument/2006/relationships/hyperlink" Target="http://www.journal.nitip.com.ua/" TargetMode="External"/><Relationship Id="rId191" Type="http://schemas.openxmlformats.org/officeDocument/2006/relationships/hyperlink" Target="http://old.nau.edu.ua/uk/Science/publications/miskeseredovuwe/" TargetMode="External"/><Relationship Id="rId205" Type="http://schemas.openxmlformats.org/officeDocument/2006/relationships/hyperlink" Target="http://www.dgma.donetsk.ua/science_public/omd/index.htm" TargetMode="External"/><Relationship Id="rId226" Type="http://schemas.openxmlformats.org/officeDocument/2006/relationships/hyperlink" Target="http://www.irbis-nbuv.gov.ua/cgi-bin/irbis_nbuv/cgiirbis_64.exe?Z21ID=&amp;I21DBN=UJRN&amp;P21DBN=UJRN&amp;S21STN=1&amp;S21REF=10&amp;S21FMT=juu_all&amp;C21COM=S&amp;S21CNR=20&amp;S21P01=0&amp;S21P02=0&amp;S21P03=I=&amp;S21COLORTERMS=0&amp;S21STR=EJ000142" TargetMode="External"/><Relationship Id="rId247" Type="http://schemas.openxmlformats.org/officeDocument/2006/relationships/hyperlink" Target="http://www.irbis-nbuv.gov.ua/cgi-bin/irbis_nbuv/cgiirbis_64.exe?Z21ID=&amp;I21DBN=UJRN&amp;P21DBN=UJRN&amp;S21STN=1&amp;S21REF=10&amp;S21FMT=juu_all&amp;C21COM=S&amp;S21CNR=20&amp;S21P01=0&amp;S21P02=0&amp;S21P03=I=&amp;S21COLORTERMS=0&amp;S21STR=EJ000069" TargetMode="External"/><Relationship Id="rId107" Type="http://schemas.openxmlformats.org/officeDocument/2006/relationships/hyperlink" Target="http://www.astrobulletin.univ.kiev.ua/" TargetMode="External"/><Relationship Id="rId268" Type="http://schemas.openxmlformats.org/officeDocument/2006/relationships/hyperlink" Target="http://smm.pgasa.dp.ua/" TargetMode="External"/><Relationship Id="rId11" Type="http://schemas.openxmlformats.org/officeDocument/2006/relationships/hyperlink" Target="http://viti.edu.ua/" TargetMode="External"/><Relationship Id="rId32" Type="http://schemas.openxmlformats.org/officeDocument/2006/relationships/hyperlink" Target="http://nuczu.edu.ua/rus/science/y_ppb/for_authors/pubpolys/" TargetMode="External"/><Relationship Id="rId53" Type="http://schemas.openxmlformats.org/officeDocument/2006/relationships/hyperlink" Target="http://www.kpi.kharkiv.edu/stm/" TargetMode="External"/><Relationship Id="rId74" Type="http://schemas.openxmlformats.org/officeDocument/2006/relationships/hyperlink" Target="http://www.khai.edu/uk/site/radioelektronni-i-komp.html" TargetMode="External"/><Relationship Id="rId128" Type="http://schemas.openxmlformats.org/officeDocument/2006/relationships/hyperlink" Target="http://jrnl.nau.edu.ua/index.php/ESU" TargetMode="External"/><Relationship Id="rId149" Type="http://schemas.openxmlformats.org/officeDocument/2006/relationships/hyperlink" Target="http://uad.lviv.ua/?p=1359" TargetMode="External"/><Relationship Id="rId5" Type="http://schemas.openxmlformats.org/officeDocument/2006/relationships/hyperlink" Target="http://ufj.ho.ua/" TargetMode="External"/><Relationship Id="rId95" Type="http://schemas.openxmlformats.org/officeDocument/2006/relationships/hyperlink" Target="http://www.onma.edu.ua/index.php?nauka-asts_ru" TargetMode="External"/><Relationship Id="rId160" Type="http://schemas.openxmlformats.org/officeDocument/2006/relationships/hyperlink" Target="http://imt.zp.ua/publik.php" TargetMode="External"/><Relationship Id="rId181" Type="http://schemas.openxmlformats.org/officeDocument/2006/relationships/hyperlink" Target="http://www.niisk.com/jakist/naukovo-tekhn-chn-vidannya/zhurnal-sv-t-geotekhn-ki.php" TargetMode="External"/><Relationship Id="rId216" Type="http://schemas.openxmlformats.org/officeDocument/2006/relationships/hyperlink" Target="http://www.materials.kiev.ua/science/edition_view.jsp?id=2" TargetMode="External"/><Relationship Id="rId237" Type="http://schemas.openxmlformats.org/officeDocument/2006/relationships/hyperlink" Target="http://infotelesc.kpi.ua/" TargetMode="External"/><Relationship Id="rId258" Type="http://schemas.openxmlformats.org/officeDocument/2006/relationships/hyperlink" Target="http://kvt-journal.org.ua/" TargetMode="External"/><Relationship Id="rId279" Type="http://schemas.openxmlformats.org/officeDocument/2006/relationships/hyperlink" Target="http://nvlvet.com.ua/index.php" TargetMode="External"/><Relationship Id="rId22" Type="http://schemas.openxmlformats.org/officeDocument/2006/relationships/hyperlink" Target="http://pvs.uad.lviv.ua/en/" TargetMode="External"/><Relationship Id="rId43" Type="http://schemas.openxmlformats.org/officeDocument/2006/relationships/hyperlink" Target="http://www.systemdesign.dp.ua/index.php/SD" TargetMode="External"/><Relationship Id="rId64" Type="http://schemas.openxmlformats.org/officeDocument/2006/relationships/hyperlink" Target="http://tarp.net.ua/" TargetMode="External"/><Relationship Id="rId118" Type="http://schemas.openxmlformats.org/officeDocument/2006/relationships/hyperlink" Target="http://umrs.kiev.ua/ua/html/ua_publishing.html" TargetMode="External"/><Relationship Id="rId139" Type="http://schemas.openxmlformats.org/officeDocument/2006/relationships/hyperlink" Target="http://visnyk.pgasa.dp.ua/" TargetMode="External"/><Relationship Id="rId85" Type="http://schemas.openxmlformats.org/officeDocument/2006/relationships/hyperlink" Target="http://usim.irtc.org.ua/" TargetMode="External"/><Relationship Id="rId150" Type="http://schemas.openxmlformats.org/officeDocument/2006/relationships/hyperlink" Target="http://www.computingonline.net/index.php/computing" TargetMode="External"/><Relationship Id="rId171" Type="http://schemas.openxmlformats.org/officeDocument/2006/relationships/hyperlink" Target="http://ttdruk.vpi.kpi.ua/" TargetMode="External"/><Relationship Id="rId192" Type="http://schemas.openxmlformats.org/officeDocument/2006/relationships/hyperlink" Target="http://ndiop.kiev.ua/index.php?do=static&amp;page=editions1" TargetMode="External"/><Relationship Id="rId206" Type="http://schemas.openxmlformats.org/officeDocument/2006/relationships/hyperlink" Target="http://journals.uran.ua/index.php/2079-4827" TargetMode="External"/><Relationship Id="rId227" Type="http://schemas.openxmlformats.org/officeDocument/2006/relationships/hyperlink" Target="http://nauka.tsatu.edu.ua/e-journals-tdatu/e-index.html" TargetMode="External"/><Relationship Id="rId248" Type="http://schemas.openxmlformats.org/officeDocument/2006/relationships/hyperlink" Target="http://www.jmmc.lp.edu.ua/" TargetMode="External"/><Relationship Id="rId269" Type="http://schemas.openxmlformats.org/officeDocument/2006/relationships/hyperlink" Target="http://smm.pgasa.dp.ua/" TargetMode="External"/><Relationship Id="rId12" Type="http://schemas.openxmlformats.org/officeDocument/2006/relationships/hyperlink" Target="http://elit.lnu.edu.ua/" TargetMode="External"/><Relationship Id="rId33" Type="http://schemas.openxmlformats.org/officeDocument/2006/relationships/hyperlink" Target="http://nzb.hduht.in.ua/index.php/en/" TargetMode="External"/><Relationship Id="rId108" Type="http://schemas.openxmlformats.org/officeDocument/2006/relationships/hyperlink" Target="http://bulletin.univ.kiev.ua/uk/edition/herald/cybernetics/about/" TargetMode="External"/><Relationship Id="rId129" Type="http://schemas.openxmlformats.org/officeDocument/2006/relationships/hyperlink" Target="http://www.emodel.org.ua/index.php/uk/" TargetMode="External"/><Relationship Id="rId280" Type="http://schemas.openxmlformats.org/officeDocument/2006/relationships/hyperlink" Target="http://www.begellhouse.com/journals/automation-and-information-sciences.html" TargetMode="External"/><Relationship Id="rId54" Type="http://schemas.openxmlformats.org/officeDocument/2006/relationships/hyperlink" Target="http://stmkvb.vntu.edu.ua/index.php/stmkvb" TargetMode="External"/><Relationship Id="rId75" Type="http://schemas.openxmlformats.org/officeDocument/2006/relationships/hyperlink" Target="http://www.hups.mil.gov.ua/periodic-app/journal/soi" TargetMode="External"/><Relationship Id="rId96" Type="http://schemas.openxmlformats.org/officeDocument/2006/relationships/hyperlink" Target="http://svarka-24.info/periodika/zhurnal-avtomaticheskaya-svarka/" TargetMode="External"/><Relationship Id="rId140" Type="http://schemas.openxmlformats.org/officeDocument/2006/relationships/hyperlink" Target="http://znp.pntu.edu.ua/" TargetMode="External"/><Relationship Id="rId161" Type="http://schemas.openxmlformats.org/officeDocument/2006/relationships/hyperlink" Target="http://railway-publish.com/zhurnal-vagonnyj-park.html" TargetMode="External"/><Relationship Id="rId182" Type="http://schemas.openxmlformats.org/officeDocument/2006/relationships/hyperlink" Target="http://journal.knu.edu.ua/index.php/gv" TargetMode="External"/><Relationship Id="rId217" Type="http://schemas.openxmlformats.org/officeDocument/2006/relationships/hyperlink" Target="http://www.dgma.donetsk.ua/science_public/reliability_instrument/index.html" TargetMode="External"/><Relationship Id="rId6" Type="http://schemas.openxmlformats.org/officeDocument/2006/relationships/hyperlink" Target="http://www.osmu.odessa.ua/ua/period-izd-2/333-vonmu.html" TargetMode="External"/><Relationship Id="rId238" Type="http://schemas.openxmlformats.org/officeDocument/2006/relationships/hyperlink" Target="http://www.zgia.zp.ua/index.php?page=522&amp;lang=ua" TargetMode="External"/><Relationship Id="rId259" Type="http://schemas.openxmlformats.org/officeDocument/2006/relationships/hyperlink" Target="http://jiks.kart.edu.ua/" TargetMode="External"/><Relationship Id="rId23" Type="http://schemas.openxmlformats.org/officeDocument/2006/relationships/hyperlink" Target="http://pratsi.opu.ua/" TargetMode="External"/><Relationship Id="rId119"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69629" TargetMode="External"/><Relationship Id="rId270" Type="http://schemas.openxmlformats.org/officeDocument/2006/relationships/hyperlink" Target="http://smm.pgasa.dp.ua/" TargetMode="External"/><Relationship Id="rId44" Type="http://schemas.openxmlformats.org/officeDocument/2006/relationships/hyperlink" Target="http://journal.iasa.kpi.ua/" TargetMode="External"/><Relationship Id="rId65" Type="http://schemas.openxmlformats.org/officeDocument/2006/relationships/hyperlink" Target="http://t-komplex.net.ua/ua/" TargetMode="External"/><Relationship Id="rId86" Type="http://schemas.openxmlformats.org/officeDocument/2006/relationships/hyperlink" Target="http://www.journal-spqeo.org.ua/" TargetMode="External"/><Relationship Id="rId130" Type="http://schemas.openxmlformats.org/officeDocument/2006/relationships/hyperlink" Target="http://energy.kpi.ua/" TargetMode="External"/><Relationship Id="rId151"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70742" TargetMode="External"/><Relationship Id="rId172" Type="http://schemas.openxmlformats.org/officeDocument/2006/relationships/hyperlink" Target="http://indgases-journal.info/uk/texnichni-gazi/" TargetMode="External"/><Relationship Id="rId193" Type="http://schemas.openxmlformats.org/officeDocument/2006/relationships/hyperlink" Target="http://www.niiep.kharkov.ua/node/20" TargetMode="External"/><Relationship Id="rId207" Type="http://schemas.openxmlformats.org/officeDocument/2006/relationships/hyperlink" Target="http://www.nbuv.gov.ua/old_jrn/natural/newtech/index.html" TargetMode="External"/><Relationship Id="rId228" Type="http://schemas.openxmlformats.org/officeDocument/2006/relationships/hyperlink" Target="http://www.irbis-nbuv.gov.ua/cgi-bin/irbis_nbuv/cgiirbis_64.exe?Z21ID=&amp;I21DBN=UJRN&amp;P21DBN=UJRN&amp;S21STN=1&amp;S21REF=10&amp;S21FMT=juu_all&amp;C21COM=S&amp;S21CNR=20&amp;S21P01=0&amp;S21P02=0&amp;S21P03=PREF=&amp;S21COLORTERMS=0&amp;S21STR=Nd" TargetMode="External"/><Relationship Id="rId249" Type="http://schemas.openxmlformats.org/officeDocument/2006/relationships/hyperlink" Target="http://zzkk.nmu.org.ua/index.php/uk/" TargetMode="External"/><Relationship Id="rId13" Type="http://schemas.openxmlformats.org/officeDocument/2006/relationships/hyperlink" Target="http://journals.dut.edu.ua/index.php/sciencenotes/index" TargetMode="External"/><Relationship Id="rId18" Type="http://schemas.openxmlformats.org/officeDocument/2006/relationships/hyperlink" Target="http://journals.uran.ua/index.php/2414-0651" TargetMode="External"/><Relationship Id="rId39" Type="http://schemas.openxmlformats.org/officeDocument/2006/relationships/hyperlink" Target="http://www.kpi.kharkiv.edu/ri/" TargetMode="External"/><Relationship Id="rId109" Type="http://schemas.openxmlformats.org/officeDocument/2006/relationships/hyperlink" Target="http://rex.knu.ua/herald" TargetMode="External"/><Relationship Id="rId260" Type="http://schemas.openxmlformats.org/officeDocument/2006/relationships/hyperlink" Target="http://ukrrailways.com/" TargetMode="External"/><Relationship Id="rId265" Type="http://schemas.openxmlformats.org/officeDocument/2006/relationships/hyperlink" Target="http://umsf.dp.ua/periodichni-vidannya.html" TargetMode="External"/><Relationship Id="rId281" Type="http://schemas.openxmlformats.org/officeDocument/2006/relationships/hyperlink" Target="http://www.springer.com/materials/characterization+%26+evaluation/journal/11106" TargetMode="External"/><Relationship Id="rId286" Type="http://schemas.openxmlformats.org/officeDocument/2006/relationships/hyperlink" Target="http://vant.kipt.kharkov.ua/index2.html" TargetMode="External"/><Relationship Id="rId34" Type="http://schemas.openxmlformats.org/officeDocument/2006/relationships/hyperlink" Target="http://prodindastri.at.ua/" TargetMode="External"/><Relationship Id="rId50" Type="http://schemas.openxmlformats.org/officeDocument/2006/relationships/hyperlink" Target="http://sit.nuou.org.ua/" TargetMode="External"/><Relationship Id="rId55" Type="http://schemas.openxmlformats.org/officeDocument/2006/relationships/hyperlink" Target="http://jet.com.ua/uk" TargetMode="External"/><Relationship Id="rId76" Type="http://schemas.openxmlformats.org/officeDocument/2006/relationships/hyperlink" Target="http://www.hups.mil.gov.ua/periodic-app/journal/soivt" TargetMode="External"/><Relationship Id="rId97" Type="http://schemas.openxmlformats.org/officeDocument/2006/relationships/hyperlink" Target="http://www.insat.org.ua/phpfiles/journal/" TargetMode="External"/><Relationship Id="rId104" Type="http://schemas.openxmlformats.org/officeDocument/2006/relationships/hyperlink" Target="http://www.dgma.donetsk.ua/science_public/ddma/index.htm" TargetMode="External"/><Relationship Id="rId120" Type="http://schemas.openxmlformats.org/officeDocument/2006/relationships/hyperlink" Target="http://wpt.kpi.ua/" TargetMode="External"/><Relationship Id="rId125" Type="http://schemas.openxmlformats.org/officeDocument/2006/relationships/hyperlink" Target="http://www.nbuv.gov.ua/old_jrn/natural/Ebtp/index.html" TargetMode="External"/><Relationship Id="rId141" Type="http://schemas.openxmlformats.org/officeDocument/2006/relationships/hyperlink" Target="http://znp.nmu.org.ua/index.php/uk/" TargetMode="External"/><Relationship Id="rId146" Type="http://schemas.openxmlformats.org/officeDocument/2006/relationships/hyperlink" Target="http://ismc.kpi.ua/" TargetMode="External"/><Relationship Id="rId167" Type="http://schemas.openxmlformats.org/officeDocument/2006/relationships/hyperlink" Target="http://periodicals.karazin.ua/pse/" TargetMode="External"/><Relationship Id="rId188" Type="http://schemas.openxmlformats.org/officeDocument/2006/relationships/hyperlink" Target="http://pgpjournal.vsau.org/" TargetMode="External"/><Relationship Id="rId7" Type="http://schemas.openxmlformats.org/officeDocument/2006/relationships/hyperlink" Target="http://periodicals.zntu.edu.ua/index.php/1607-6761" TargetMode="External"/><Relationship Id="rId71" Type="http://schemas.openxmlformats.org/officeDocument/2006/relationships/hyperlink" Target="http://old.nau.edu.ua/uk/Science/publications/skladinfsyst/" TargetMode="External"/><Relationship Id="rId92" Type="http://schemas.openxmlformats.org/officeDocument/2006/relationships/hyperlink" Target="http://www.ipai.net.ua/journal-about" TargetMode="External"/><Relationship Id="rId162" Type="http://schemas.openxmlformats.org/officeDocument/2006/relationships/hyperlink" Target="http://railway-publish.com/zhurnal-lokomotiv-inform.html" TargetMode="External"/><Relationship Id="rId183" Type="http://schemas.openxmlformats.org/officeDocument/2006/relationships/hyperlink" Target="http://www.osetr.org.ua/RGU.htm" TargetMode="External"/><Relationship Id="rId213" Type="http://schemas.openxmlformats.org/officeDocument/2006/relationships/hyperlink" Target="http://ptcsi.chnu.edu.ua/naukovii-visnik-chnu" TargetMode="External"/><Relationship Id="rId218" Type="http://schemas.openxmlformats.org/officeDocument/2006/relationships/hyperlink" Target="http://phys.onu.edu.ua/journals/photoele/" TargetMode="External"/><Relationship Id="rId234" Type="http://schemas.openxmlformats.org/officeDocument/2006/relationships/hyperlink" Target="http://visnyk.tntu.edu.ua/" TargetMode="External"/><Relationship Id="rId239" Type="http://schemas.openxmlformats.org/officeDocument/2006/relationships/hyperlink" Target="http://journals.nubip.edu.ua/index.php/Lisivnytstvo" TargetMode="External"/><Relationship Id="rId2" Type="http://schemas.openxmlformats.org/officeDocument/2006/relationships/hyperlink" Target="http://patonpublishinghouse.com/eng/journals/tpwj" TargetMode="External"/><Relationship Id="rId29" Type="http://schemas.openxmlformats.org/officeDocument/2006/relationships/hyperlink" Target="http://pommk.dp.ua/index.php/journal" TargetMode="External"/><Relationship Id="rId250" Type="http://schemas.openxmlformats.org/officeDocument/2006/relationships/hyperlink" Target="http://elc.kpi.ua/" TargetMode="External"/><Relationship Id="rId255" Type="http://schemas.openxmlformats.org/officeDocument/2006/relationships/hyperlink" Target="http://visnyk.pgasa.dp.ua/" TargetMode="External"/><Relationship Id="rId271" Type="http://schemas.openxmlformats.org/officeDocument/2006/relationships/hyperlink" Target="http://smm.pgasa.dp.ua/" TargetMode="External"/><Relationship Id="rId276" Type="http://schemas.openxmlformats.org/officeDocument/2006/relationships/hyperlink" Target="http://smm.pgasa.dp.ua/" TargetMode="External"/><Relationship Id="rId24" Type="http://schemas.openxmlformats.org/officeDocument/2006/relationships/hyperlink" Target="http://pvntsh.nung.edu.ua/" TargetMode="External"/><Relationship Id="rId40" Type="http://schemas.openxmlformats.org/officeDocument/2006/relationships/hyperlink" Target="http://rr.nmu.org.ua/index.php/uk/" TargetMode="External"/><Relationship Id="rId45" Type="http://schemas.openxmlformats.org/officeDocument/2006/relationships/hyperlink" Target="http://st.nmetau.edu.ua/uk/" TargetMode="External"/><Relationship Id="rId66" Type="http://schemas.openxmlformats.org/officeDocument/2006/relationships/hyperlink" Target="http://tr.knteu.kiev.ua/index.php?lang=uk" TargetMode="External"/><Relationship Id="rId87" Type="http://schemas.openxmlformats.org/officeDocument/2006/relationships/hyperlink" Target="http://www.cmm.lviv.ua/zbirnyk.html" TargetMode="External"/><Relationship Id="rId110" Type="http://schemas.openxmlformats.org/officeDocument/2006/relationships/hyperlink" Target="http://journal.knu.edu.ua/index.php/vknu" TargetMode="External"/><Relationship Id="rId115" Type="http://schemas.openxmlformats.org/officeDocument/2006/relationships/hyperlink" Target="http://www.visnyk-nanu.org.ua/uk" TargetMode="External"/><Relationship Id="rId131" Type="http://schemas.openxmlformats.org/officeDocument/2006/relationships/hyperlink" Target="http://eee.khpi.edu.ua/" TargetMode="External"/><Relationship Id="rId136" Type="http://schemas.openxmlformats.org/officeDocument/2006/relationships/hyperlink" Target="http://eir.pstu.edu/handle/123456789/2" TargetMode="External"/><Relationship Id="rId157" Type="http://schemas.openxmlformats.org/officeDocument/2006/relationships/hyperlink" Target="http://mt.ktemp.dp.ua/" TargetMode="External"/><Relationship Id="rId178" Type="http://schemas.openxmlformats.org/officeDocument/2006/relationships/hyperlink" Target="http://patonpublishinghouse.com/rus/journals/sem" TargetMode="External"/><Relationship Id="rId61" Type="http://schemas.openxmlformats.org/officeDocument/2006/relationships/hyperlink" Target="http://tst.stu.cn.ua/" TargetMode="External"/><Relationship Id="rId82" Type="http://schemas.openxmlformats.org/officeDocument/2006/relationships/hyperlink" Target="http://upakjour.com.ua/ru/klub/glavnaja.html" TargetMode="External"/><Relationship Id="rId152" Type="http://schemas.openxmlformats.org/officeDocument/2006/relationships/hyperlink" Target="http://space-scitechjournal.org.ua/" TargetMode="External"/><Relationship Id="rId173" Type="http://schemas.openxmlformats.org/officeDocument/2006/relationships/hyperlink" Target="http://ttpt.ktemp.dp.ua/" TargetMode="External"/><Relationship Id="rId194" Type="http://schemas.openxmlformats.org/officeDocument/2006/relationships/hyperlink" Target="http://www.naukanaftogaz.com/index.php?option=com_content&amp;view=article&amp;id=92&amp;Itemid=33&amp;lang=uk" TargetMode="External"/><Relationship Id="rId199" Type="http://schemas.openxmlformats.org/officeDocument/2006/relationships/hyperlink" Target="http://hydromech.org.ua/ph" TargetMode="External"/><Relationship Id="rId203" Type="http://schemas.openxmlformats.org/officeDocument/2006/relationships/hyperlink" Target="http://ptt-journals.net/ua/" TargetMode="External"/><Relationship Id="rId208" Type="http://schemas.openxmlformats.org/officeDocument/2006/relationships/hyperlink" Target="http://www.uintei.kiev.ua/viewpage.php?page_id=91" TargetMode="External"/><Relationship Id="rId229" Type="http://schemas.openxmlformats.org/officeDocument/2006/relationships/hyperlink" Target="http://praci.vntu.edu.ua/index.php/praci/index" TargetMode="External"/><Relationship Id="rId19" Type="http://schemas.openxmlformats.org/officeDocument/2006/relationships/hyperlink" Target="http://oeipt.vntu.edu.ua/index.php/oeipt" TargetMode="External"/><Relationship Id="rId224" Type="http://schemas.openxmlformats.org/officeDocument/2006/relationships/hyperlink" Target="http://pt.journal.kh.ua/" TargetMode="External"/><Relationship Id="rId240" Type="http://schemas.openxmlformats.org/officeDocument/2006/relationships/hyperlink" Target="http://journals.nubip.edu.ua/index.php/Tekhnica" TargetMode="External"/><Relationship Id="rId245" Type="http://schemas.openxmlformats.org/officeDocument/2006/relationships/hyperlink" Target="http://agrovisnyk.org.ua/" TargetMode="External"/><Relationship Id="rId261" Type="http://schemas.openxmlformats.org/officeDocument/2006/relationships/hyperlink" Target="http://www.ukhin.org.ua/index.php?cat_id=98&amp;option=com_mtree&amp;task=listcats" TargetMode="External"/><Relationship Id="rId266" Type="http://schemas.openxmlformats.org/officeDocument/2006/relationships/hyperlink" Target="http://dspace.nbuv.gov.ua/handle/123456789/17552" TargetMode="External"/><Relationship Id="rId287" Type="http://schemas.openxmlformats.org/officeDocument/2006/relationships/hyperlink" Target="http://ufm.imp.kiev.ua/ua/index.html" TargetMode="External"/><Relationship Id="rId14" Type="http://schemas.openxmlformats.org/officeDocument/2006/relationships/hyperlink" Target="http://sbornik.onat.edu.ua/ua" TargetMode="External"/><Relationship Id="rId30" Type="http://schemas.openxmlformats.org/officeDocument/2006/relationships/hyperlink" Target="http://dspace.nbuv.gov.ua/jrnl-info/iss/jabout.html" TargetMode="External"/><Relationship Id="rId35" Type="http://schemas.openxmlformats.org/officeDocument/2006/relationships/hyperlink" Target="https://sites.google.com/site/iprfoodresources/home" TargetMode="External"/><Relationship Id="rId56" Type="http://schemas.openxmlformats.org/officeDocument/2006/relationships/hyperlink" Target="http://journals.dut.edu.ua/index.php/telecommunication/index" TargetMode="External"/><Relationship Id="rId77" Type="http://schemas.openxmlformats.org/officeDocument/2006/relationships/hyperlink" Target="http://smm.pgasa.dp.ua/" TargetMode="External"/><Relationship Id="rId100" Type="http://schemas.openxmlformats.org/officeDocument/2006/relationships/hyperlink" Target="http://fetronics.ho.com.ua/" TargetMode="External"/><Relationship Id="rId105" Type="http://schemas.openxmlformats.org/officeDocument/2006/relationships/hyperlink" Target="http://jvestnik-a.donnu.edu.ua/index" TargetMode="External"/><Relationship Id="rId126" Type="http://schemas.openxmlformats.org/officeDocument/2006/relationships/hyperlink" Target="http://nbuv.gov.ua/UJRN/ecolpr_2015_19_5" TargetMode="External"/><Relationship Id="rId147" Type="http://schemas.openxmlformats.org/officeDocument/2006/relationships/hyperlink" Target="http://ceramic-journal.in.ua/" TargetMode="External"/><Relationship Id="rId168" Type="http://schemas.openxmlformats.org/officeDocument/2006/relationships/hyperlink" Target="http://www.metrology.kharkov.ua/index.php?id=170" TargetMode="External"/><Relationship Id="rId282" Type="http://schemas.openxmlformats.org/officeDocument/2006/relationships/hyperlink" Target="http://mfint.imp.kiev.ua/ua/index.html" TargetMode="External"/><Relationship Id="rId8" Type="http://schemas.openxmlformats.org/officeDocument/2006/relationships/hyperlink" Target="http://scientific-works-onaft.com/" TargetMode="External"/><Relationship Id="rId51" Type="http://schemas.openxmlformats.org/officeDocument/2006/relationships/hyperlink" Target="http://spm.nmetau.edu.ua/" TargetMode="External"/><Relationship Id="rId72" Type="http://schemas.openxmlformats.org/officeDocument/2006/relationships/hyperlink" Target="http://78.152.183.37/index.php/ProbTrib/index" TargetMode="External"/><Relationship Id="rId93" Type="http://schemas.openxmlformats.org/officeDocument/2006/relationships/hyperlink" Target="http://www.materials.kiev.ua/science/edition_view.jsp?id=10&amp;caller=edition" TargetMode="External"/><Relationship Id="rId98" Type="http://schemas.openxmlformats.org/officeDocument/2006/relationships/hyperlink" Target="http://www.materials.kiev.ua/science/edition_view.jsp?id=7" TargetMode="External"/><Relationship Id="rId121" Type="http://schemas.openxmlformats.org/officeDocument/2006/relationships/hyperlink" Target="http://www.maritime.kiev.ua/zb%D1%96rnik-vodnij-transport/" TargetMode="External"/><Relationship Id="rId142" Type="http://schemas.openxmlformats.org/officeDocument/2006/relationships/hyperlink" Target="http://jnn.nuos.edu.ua/" TargetMode="External"/><Relationship Id="rId163" Type="http://schemas.openxmlformats.org/officeDocument/2006/relationships/hyperlink" Target="http://www.mtp.in.ua/zbirnyk" TargetMode="External"/><Relationship Id="rId184" Type="http://schemas.openxmlformats.org/officeDocument/2006/relationships/hyperlink" Target="http://www.kpi.kharkiv.edu/ri/" TargetMode="External"/><Relationship Id="rId189" Type="http://schemas.openxmlformats.org/officeDocument/2006/relationships/hyperlink" Target="http://www.osmu.odessa.ua/ru/period-izd/ptex/o-sbornike.html" TargetMode="External"/><Relationship Id="rId219" Type="http://schemas.openxmlformats.org/officeDocument/2006/relationships/hyperlink" Target="http://patonpublishinghouse.com/rus/journals/tdnk" TargetMode="External"/><Relationship Id="rId3" Type="http://schemas.openxmlformats.org/officeDocument/2006/relationships/hyperlink" Target="http://jcpee.lp.edu.ua/uk/component/content/frontpage" TargetMode="External"/><Relationship Id="rId214" Type="http://schemas.openxmlformats.org/officeDocument/2006/relationships/hyperlink" Target="http://www.kma.ks.ua/ua/nauchnaya-rabota/nauchnye-izdaniya" TargetMode="External"/><Relationship Id="rId230" Type="http://schemas.openxmlformats.org/officeDocument/2006/relationships/hyperlink" Target="http://ecobio.nau.edu.ua/index.php/ecobiotech/index/" TargetMode="External"/><Relationship Id="rId235" Type="http://schemas.openxmlformats.org/officeDocument/2006/relationships/hyperlink" Target="http://jes.sumdu.edu.ua/?lang=uk" TargetMode="External"/><Relationship Id="rId251" Type="http://schemas.openxmlformats.org/officeDocument/2006/relationships/hyperlink" Target="http://www.irbis-nbuv.gov.ua/cgi-bin/irbis_nbuv/cgiirbis_64.exe?Z21ID=&amp;I21DBN=UJRN&amp;P21DBN=UJRN&amp;S21STN=1&amp;S21REF=10&amp;S21FMT=juu_all&amp;C21COM=S&amp;S21CNR=20&amp;S21P01=0&amp;S21P02=0&amp;S21P03=PREF=&amp;S21COLORTERMS=0&amp;S21STR=Zmntz" TargetMode="External"/><Relationship Id="rId256" Type="http://schemas.openxmlformats.org/officeDocument/2006/relationships/hyperlink" Target="http://ldubgd.edu.ua/visnykpb" TargetMode="External"/><Relationship Id="rId277" Type="http://schemas.openxmlformats.org/officeDocument/2006/relationships/hyperlink" Target="http://smm.pgasa.dp.ua/" TargetMode="External"/><Relationship Id="rId25" Type="http://schemas.openxmlformats.org/officeDocument/2006/relationships/hyperlink" Target="http://journals.iapmm.lviv.ua/ojs/index.php/APMM" TargetMode="External"/><Relationship Id="rId46" Type="http://schemas.openxmlformats.org/officeDocument/2006/relationships/hyperlink" Target="http://www.agrmash.info/" TargetMode="External"/><Relationship Id="rId67" Type="http://schemas.openxmlformats.org/officeDocument/2006/relationships/hyperlink" Target="http://lutsk-ntu.com.ua/uk/zbirnik-naukovih-prac-tovaroznavchiy-visnik" TargetMode="External"/><Relationship Id="rId116" Type="http://schemas.openxmlformats.org/officeDocument/2006/relationships/hyperlink" Target="http://www.ogasa.org.ua/vistnik_odaba.html" TargetMode="External"/><Relationship Id="rId137" Type="http://schemas.openxmlformats.org/officeDocument/2006/relationships/hyperlink" Target="http://hipzmag.com/" TargetMode="External"/><Relationship Id="rId158" Type="http://schemas.openxmlformats.org/officeDocument/2006/relationships/hyperlink" Target="http://ptima.kiev.ua/index.php?option=com_content&amp;task=view&amp;id=39&amp;Itemid=47&amp;lang=ru" TargetMode="External"/><Relationship Id="rId272" Type="http://schemas.openxmlformats.org/officeDocument/2006/relationships/hyperlink" Target="http://patonpublishinghouse.com/rus/journals/sem/years" TargetMode="External"/><Relationship Id="rId20" Type="http://schemas.openxmlformats.org/officeDocument/2006/relationships/hyperlink" Target="http://vhht.dp.ua/menu/about" TargetMode="External"/><Relationship Id="rId41" Type="http://schemas.openxmlformats.org/officeDocument/2006/relationships/hyperlink" Target="http://sbornik.dondtu.edu.ua/" TargetMode="External"/><Relationship Id="rId62" Type="http://schemas.openxmlformats.org/officeDocument/2006/relationships/hyperlink" Target="http://technological-systems.com/ru/" TargetMode="External"/><Relationship Id="rId83" Type="http://schemas.openxmlformats.org/officeDocument/2006/relationships/hyperlink" Target="http://old.ntu.edu.ua/ukraine/nauka/system_analiz.htm" TargetMode="External"/><Relationship Id="rId88" Type="http://schemas.openxmlformats.org/officeDocument/2006/relationships/hyperlink" Target="http://foodscience-tech.com/" TargetMode="External"/><Relationship Id="rId111" Type="http://schemas.openxmlformats.org/officeDocument/2006/relationships/hyperlink" Target="http://mining.kpi.ua/" TargetMode="External"/><Relationship Id="rId132" Type="http://schemas.openxmlformats.org/officeDocument/2006/relationships/hyperlink" Target="http://www.eir-ua.org/" TargetMode="External"/><Relationship Id="rId153" Type="http://schemas.openxmlformats.org/officeDocument/2006/relationships/hyperlink" Target="http://lp.knutd.com.ua/" TargetMode="External"/><Relationship Id="rId174" Type="http://schemas.openxmlformats.org/officeDocument/2006/relationships/hyperlink" Target="http://www.tkea.com.ua/svc/new.html" TargetMode="External"/><Relationship Id="rId179" Type="http://schemas.openxmlformats.org/officeDocument/2006/relationships/hyperlink" Target="http://sunz.pntu.edu.ua/" TargetMode="External"/><Relationship Id="rId195" Type="http://schemas.openxmlformats.org/officeDocument/2006/relationships/hyperlink" Target="http://journals.uran.ua/jme" TargetMode="External"/><Relationship Id="rId209" Type="http://schemas.openxmlformats.org/officeDocument/2006/relationships/hyperlink" Target="http://ukrnimi.donetsk.ua/Transactions/UA/transactions_ua.htm" TargetMode="External"/><Relationship Id="rId190" Type="http://schemas.openxmlformats.org/officeDocument/2006/relationships/hyperlink" Target="http://jrnl.nau.edu.ua/index.php/PSAE" TargetMode="External"/><Relationship Id="rId204" Type="http://schemas.openxmlformats.org/officeDocument/2006/relationships/hyperlink" Target="http://opir.knuba.edu.ua/" TargetMode="External"/><Relationship Id="rId220" Type="http://schemas.openxmlformats.org/officeDocument/2006/relationships/hyperlink" Target="http://evn.nuos.edu.ua/" TargetMode="External"/><Relationship Id="rId225" Type="http://schemas.openxmlformats.org/officeDocument/2006/relationships/hyperlink" Target="http://www.khadi.kharkov.ua/de/nauka/naukovo-doslidna-chastina/naukovi-vidannja/avtomobil-elektronika-suchasni-tekhnologiji.html" TargetMode="External"/><Relationship Id="rId241" Type="http://schemas.openxmlformats.org/officeDocument/2006/relationships/hyperlink" Target="http://lnau.lviv.ua/lnau/index.php/uk/visnuk.html" TargetMode="External"/><Relationship Id="rId246" Type="http://schemas.openxmlformats.org/officeDocument/2006/relationships/hyperlink" Target="http://www.ntu.edu.ua/nauka/naukovi-vidannya/" TargetMode="External"/><Relationship Id="rId267" Type="http://schemas.openxmlformats.org/officeDocument/2006/relationships/hyperlink" Target="http://www.materials.kiev.ua/science/edition_view.jsp?id=5&amp;caller=edition" TargetMode="External"/><Relationship Id="rId288" Type="http://schemas.openxmlformats.org/officeDocument/2006/relationships/hyperlink" Target="http://radap.kpi.ua/radiotechnique/index" TargetMode="External"/><Relationship Id="rId15" Type="http://schemas.openxmlformats.org/officeDocument/2006/relationships/hyperlink" Target="http://sbt.nau.edu.ua/" TargetMode="External"/><Relationship Id="rId36" Type="http://schemas.openxmlformats.org/officeDocument/2006/relationships/hyperlink" Target="http://ptima.kiev.ua/index.php?option=com_content&amp;task=view&amp;id=69&amp;Itemid=53&amp;lang=ru" TargetMode="External"/><Relationship Id="rId57" Type="http://schemas.openxmlformats.org/officeDocument/2006/relationships/hyperlink" Target="https://nmetau.edu.ua/ua/mdiv/i2004/p1504" TargetMode="External"/><Relationship Id="rId106" Type="http://schemas.openxmlformats.org/officeDocument/2006/relationships/hyperlink" Target="http://journal.diat.edu.ua/ru/main/" TargetMode="External"/><Relationship Id="rId127" Type="http://schemas.openxmlformats.org/officeDocument/2006/relationships/hyperlink" Target="http://www.etks.opu.ua/" TargetMode="External"/><Relationship Id="rId262"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25316" TargetMode="External"/><Relationship Id="rId283" Type="http://schemas.openxmlformats.org/officeDocument/2006/relationships/hyperlink" Target="http://www.metaljournal.com.ua/" TargetMode="External"/><Relationship Id="rId10" Type="http://schemas.openxmlformats.org/officeDocument/2006/relationships/hyperlink" Target="http://csw.kart.edu.ua/" TargetMode="External"/><Relationship Id="rId31" Type="http://schemas.openxmlformats.org/officeDocument/2006/relationships/hyperlink" Target="http://jrnl.nau.edu.ua/index.php/PTZ/index" TargetMode="External"/><Relationship Id="rId52" Type="http://schemas.openxmlformats.org/officeDocument/2006/relationships/hyperlink" Target="http://www.kdu.edu.ua/GV_jurnal/main.php" TargetMode="External"/><Relationship Id="rId73" Type="http://schemas.openxmlformats.org/officeDocument/2006/relationships/hyperlink" Target="http://dspace.nbuv.gov.ua/handle/123456789/209" TargetMode="External"/><Relationship Id="rId78" Type="http://schemas.openxmlformats.org/officeDocument/2006/relationships/hyperlink" Target="http://vlp.com.ua/periodicals/journals/geodesy" TargetMode="External"/><Relationship Id="rId94" Type="http://schemas.openxmlformats.org/officeDocument/2006/relationships/hyperlink" Target="http://dnic.com.ua/load/zhurnal/vtoroj_vypusk/9" TargetMode="External"/><Relationship Id="rId99" Type="http://schemas.openxmlformats.org/officeDocument/2006/relationships/hyperlink" Target="http://www.ewdtest.com/asu/" TargetMode="External"/><Relationship Id="rId101" Type="http://schemas.openxmlformats.org/officeDocument/2006/relationships/hyperlink" Target="http://www.ipm.lviv.ua/vidbir/" TargetMode="External"/><Relationship Id="rId122"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24970" TargetMode="External"/><Relationship Id="rId143" Type="http://schemas.openxmlformats.org/officeDocument/2006/relationships/hyperlink" Target="http://www.urdisc.com.ua/rl/publish.html" TargetMode="External"/><Relationship Id="rId148" Type="http://schemas.openxmlformats.org/officeDocument/2006/relationships/hyperlink" Target="http://www.dasd.com.ua/zbirnyk.php?lang=1" TargetMode="External"/><Relationship Id="rId164" Type="http://schemas.openxmlformats.org/officeDocument/2006/relationships/hyperlink" Target="http://www.ukrsugar.com/uk/post/section/zurnal-cukor-ukraini" TargetMode="External"/><Relationship Id="rId169" Type="http://schemas.openxmlformats.org/officeDocument/2006/relationships/hyperlink" Target="http://tovin.donnuet.education/ru/" TargetMode="External"/><Relationship Id="rId185" Type="http://schemas.openxmlformats.org/officeDocument/2006/relationships/hyperlink" Target="http://nure.ua/university/structure/science/publications/rt/" TargetMode="External"/><Relationship Id="rId4" Type="http://schemas.openxmlformats.org/officeDocument/2006/relationships/hyperlink" Target="http://ogpe.nung.edu.ua/eng/" TargetMode="External"/><Relationship Id="rId9" Type="http://schemas.openxmlformats.org/officeDocument/2006/relationships/hyperlink" Target="http://nuou.org.ua/component/k2/content/39-zbirnyk-naukovykh-prats-cvsd.html" TargetMode="External"/><Relationship Id="rId180" Type="http://schemas.openxmlformats.org/officeDocument/2006/relationships/hyperlink" Target="http://lepe.kname.edu.ua/index.php/lepe" TargetMode="External"/><Relationship Id="rId210" Type="http://schemas.openxmlformats.org/officeDocument/2006/relationships/hyperlink" Target="http://nz.ukma.edu.ua/" TargetMode="External"/><Relationship Id="rId215" Type="http://schemas.openxmlformats.org/officeDocument/2006/relationships/hyperlink" Target="http://www.vestnik-construction.com.ua/" TargetMode="External"/><Relationship Id="rId236" Type="http://schemas.openxmlformats.org/officeDocument/2006/relationships/hyperlink" Target="http://jrnl.nau.edu.ua/index.php/ZI/index" TargetMode="External"/><Relationship Id="rId257" Type="http://schemas.openxmlformats.org/officeDocument/2006/relationships/hyperlink" Target="http://www.mil.univ.kiev.ua/page/lib/31" TargetMode="External"/><Relationship Id="rId278"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68730" TargetMode="External"/><Relationship Id="rId26" Type="http://schemas.openxmlformats.org/officeDocument/2006/relationships/hyperlink" Target="http://pge.org.ua/" TargetMode="External"/><Relationship Id="rId231" Type="http://schemas.openxmlformats.org/officeDocument/2006/relationships/hyperlink" Target="http://ujrs.org.ua/ujrs" TargetMode="External"/><Relationship Id="rId252"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68461:%D0%A2%D0%B5%D1%85%D0%BD." TargetMode="External"/><Relationship Id="rId273" Type="http://schemas.openxmlformats.org/officeDocument/2006/relationships/hyperlink" Target="http://www.pmdp.org.ua/index.php/en/" TargetMode="External"/><Relationship Id="rId47" Type="http://schemas.openxmlformats.org/officeDocument/2006/relationships/hyperlink" Target="http://suchasnaspetstehnika.com/" TargetMode="External"/><Relationship Id="rId68" Type="http://schemas.openxmlformats.org/officeDocument/2006/relationships/hyperlink" Target="http://journals.proektant.ua/index.php?journal=novi_tehnologii_v_budovnictve" TargetMode="External"/><Relationship Id="rId89" Type="http://schemas.openxmlformats.org/officeDocument/2006/relationships/hyperlink" Target="http://nuft.edu.ua/page/view/zhurnal-kharchova-promyslovist" TargetMode="External"/><Relationship Id="rId112" Type="http://schemas.openxmlformats.org/officeDocument/2006/relationships/hyperlink" Target="http://chemengine.kpi.ua/" TargetMode="External"/><Relationship Id="rId133" Type="http://schemas.openxmlformats.org/officeDocument/2006/relationships/hyperlink" Target="http://jnam.lnu.edu.ua/" TargetMode="External"/><Relationship Id="rId154" Type="http://schemas.openxmlformats.org/officeDocument/2006/relationships/hyperlink" Target="http://mag.ukma.edu.ua/" TargetMode="External"/><Relationship Id="rId175" Type="http://schemas.openxmlformats.org/officeDocument/2006/relationships/hyperlink" Target="http://www.onma.edu.ua/index.php?nauka-sv_ru" TargetMode="External"/><Relationship Id="rId196" Type="http://schemas.openxmlformats.org/officeDocument/2006/relationships/hyperlink" Target="http://jrnl.nau.edu.ua/index.php/PIU" TargetMode="External"/><Relationship Id="rId200" Type="http://schemas.openxmlformats.org/officeDocument/2006/relationships/hyperlink" Target="http://ied.org.ua/ua/publishing" TargetMode="External"/><Relationship Id="rId16" Type="http://schemas.openxmlformats.org/officeDocument/2006/relationships/hyperlink" Target="http://www.naftogaz.com/naftogaz_galuz" TargetMode="External"/><Relationship Id="rId221" Type="http://schemas.openxmlformats.org/officeDocument/2006/relationships/hyperlink" Target="http://www.dgma.donetsk.ua/science_public/science_vesnik/TITUL.html" TargetMode="External"/><Relationship Id="rId242" Type="http://schemas.openxmlformats.org/officeDocument/2006/relationships/hyperlink" Target="http://eie.khpi.edu.ua/" TargetMode="External"/><Relationship Id="rId263" Type="http://schemas.openxmlformats.org/officeDocument/2006/relationships/hyperlink" Target="http://journals.nubip.edu.ua/index.php/Bio" TargetMode="External"/><Relationship Id="rId284" Type="http://schemas.openxmlformats.org/officeDocument/2006/relationships/hyperlink" Target="http://nvngu.in.ua/index.php/uk/" TargetMode="External"/><Relationship Id="rId37" Type="http://schemas.openxmlformats.org/officeDocument/2006/relationships/hyperlink" Target="http://ric.zntu.edu.ua/" TargetMode="External"/><Relationship Id="rId58" Type="http://schemas.openxmlformats.org/officeDocument/2006/relationships/hyperlink" Target="http://techjournal.vsau.org/" TargetMode="External"/><Relationship Id="rId79" Type="http://schemas.openxmlformats.org/officeDocument/2006/relationships/hyperlink" Target="http://avtomash.lntu.edu.ua/" TargetMode="External"/><Relationship Id="rId102" Type="http://schemas.openxmlformats.org/officeDocument/2006/relationships/hyperlink" Target="http://www.ive.org.ua/?page_id=185" TargetMode="External"/><Relationship Id="rId123" Type="http://schemas.openxmlformats.org/officeDocument/2006/relationships/hyperlink" Target="http://gbdmm.at.ua/" TargetMode="External"/><Relationship Id="rId144" Type="http://schemas.openxmlformats.org/officeDocument/2006/relationships/hyperlink" Target="http://journals.dut.edu.ua/index.php/communication" TargetMode="External"/><Relationship Id="rId90" Type="http://schemas.openxmlformats.org/officeDocument/2006/relationships/hyperlink" Target="http://journals.uran.ua/reftech" TargetMode="External"/><Relationship Id="rId165" Type="http://schemas.openxmlformats.org/officeDocument/2006/relationships/hyperlink" Target="http://chemunion.org.ua/uk/publikatsiji/zhurnal-khpu.html" TargetMode="External"/><Relationship Id="rId186" Type="http://schemas.openxmlformats.org/officeDocument/2006/relationships/hyperlink" Target="http://www.ewdtest.com/ri/" TargetMode="External"/><Relationship Id="rId211" Type="http://schemas.openxmlformats.org/officeDocument/2006/relationships/hyperlink" Target="http://fmi.npu.edu.ua/ua/?view=article&amp;id=368" TargetMode="External"/><Relationship Id="rId232" Type="http://schemas.openxmlformats.org/officeDocument/2006/relationships/hyperlink" Target="http://znppdatu.at.ua/" TargetMode="External"/><Relationship Id="rId253" Type="http://schemas.openxmlformats.org/officeDocument/2006/relationships/hyperlink" Target="http://www.materials.kiev.ua/science/edition_view.jsp?id=11" TargetMode="External"/><Relationship Id="rId274" Type="http://schemas.openxmlformats.org/officeDocument/2006/relationships/hyperlink" Target="http://ojs.mdpu.org.ua/index.php/spm/issue/archive" TargetMode="External"/><Relationship Id="rId27" Type="http://schemas.openxmlformats.org/officeDocument/2006/relationships/hyperlink" Target="http://pit.hntu.com.ua/" TargetMode="External"/><Relationship Id="rId48" Type="http://schemas.openxmlformats.org/officeDocument/2006/relationships/hyperlink" Target="http://donnasa.ru/ua/publishing_house/journal_spgs" TargetMode="External"/><Relationship Id="rId69" Type="http://schemas.openxmlformats.org/officeDocument/2006/relationships/hyperlink" Target="http://www.khai.edu/uk/site/voprosi-proektirovaniya-.html" TargetMode="External"/><Relationship Id="rId113"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70434:%D1%81.-%D0%B3." TargetMode="External"/><Relationship Id="rId134" Type="http://schemas.openxmlformats.org/officeDocument/2006/relationships/hyperlink" Target="http://zht.igns.gov.ua/index.php/uk/" TargetMode="External"/><Relationship Id="rId80" Type="http://schemas.openxmlformats.org/officeDocument/2006/relationships/hyperlink" Target="http://bf.lntu.edu.ua/fakultet/zbirnuk.html" TargetMode="External"/><Relationship Id="rId155" Type="http://schemas.openxmlformats.org/officeDocument/2006/relationships/hyperlink" Target="http://matmod.dp.ua/" TargetMode="External"/><Relationship Id="rId176" Type="http://schemas.openxmlformats.org/officeDocument/2006/relationships/hyperlink" Target="http://www.onma.edu.ua/index.php?nauka-seu_ru" TargetMode="External"/><Relationship Id="rId197" Type="http://schemas.openxmlformats.org/officeDocument/2006/relationships/hyperlink" Target="http://www.ipbaes.org.ua/index.php/ua/publik/sornik.html" TargetMode="External"/><Relationship Id="rId201" Type="http://schemas.openxmlformats.org/officeDocument/2006/relationships/hyperlink" Target="http://pnzzi.kpi.ua/" TargetMode="External"/><Relationship Id="rId222" Type="http://schemas.openxmlformats.org/officeDocument/2006/relationships/hyperlink" Target="http://nd.nubip.edu.ua/" TargetMode="External"/><Relationship Id="rId243"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101219" TargetMode="External"/><Relationship Id="rId264" Type="http://schemas.openxmlformats.org/officeDocument/2006/relationships/hyperlink" Target="http://www.niisk.com/jakist/naukovo-tekhn-chn-vidannya/zbirnik_/" TargetMode="External"/><Relationship Id="rId285" Type="http://schemas.openxmlformats.org/officeDocument/2006/relationships/hyperlink" Target="http://sstc.kiev.ua/journal/ua/about-journal-ua" TargetMode="External"/><Relationship Id="rId17" Type="http://schemas.openxmlformats.org/officeDocument/2006/relationships/hyperlink" Target="http://nge.nung.edu.ua/" TargetMode="External"/><Relationship Id="rId38" Type="http://schemas.openxmlformats.org/officeDocument/2006/relationships/hyperlink" Target="http://www.ipri.kiev.ua/index.php?id=61" TargetMode="External"/><Relationship Id="rId59" Type="http://schemas.openxmlformats.org/officeDocument/2006/relationships/hyperlink" Target="http://journal-itm.dp.ua/" TargetMode="External"/><Relationship Id="rId103" Type="http://schemas.openxmlformats.org/officeDocument/2006/relationships/hyperlink" Target="http://gki.com.ua/ua/visnik_gik" TargetMode="External"/><Relationship Id="rId124" Type="http://schemas.openxmlformats.org/officeDocument/2006/relationships/hyperlink" Target="http://dipromisto.gov.ua/index.php?categoryid=57" TargetMode="External"/><Relationship Id="rId70" Type="http://schemas.openxmlformats.org/officeDocument/2006/relationships/hyperlink" Target="http://nauka.tsatu.edu.ua/print-journals-tdatu/p-index.html" TargetMode="External"/><Relationship Id="rId91" Type="http://schemas.openxmlformats.org/officeDocument/2006/relationships/hyperlink" Target="http://digitech.onat.edu.ua/" TargetMode="External"/><Relationship Id="rId145" Type="http://schemas.openxmlformats.org/officeDocument/2006/relationships/hyperlink" Target="http://www.irbis-nbuv.gov.ua/cgi-bin/irbis_nbuv/cgiirbis_64.exe?Z21ID=&amp;I21DBN=UJRN&amp;P21DBN=UJRN&amp;S21STN=1&amp;S21REF=10&amp;S21FMT=juu_all&amp;C21COM=S&amp;S21CNR=20&amp;S21P01=0&amp;S21P02=0&amp;S21P03=PREF=&amp;S21COLORTERMS=0&amp;S21STR=Zikh" TargetMode="External"/><Relationship Id="rId166" Type="http://schemas.openxmlformats.org/officeDocument/2006/relationships/hyperlink" Target="http://isi.gov.ua/publikacii/%D1%81%D0%B1%D0%BE%D1%80%D0%BD%D0%B8%D0%BA-%D0%B8%D1%87%D0%BC.html" TargetMode="External"/><Relationship Id="rId187" Type="http://schemas.openxmlformats.org/officeDocument/2006/relationships/hyperlink" Target="http://pmo.ztu.edu.ua/" TargetMode="External"/><Relationship Id="rId1" Type="http://schemas.openxmlformats.org/officeDocument/2006/relationships/hyperlink" Target="http://usim.irtc.org.ua/ua/" TargetMode="External"/><Relationship Id="rId212" Type="http://schemas.openxmlformats.org/officeDocument/2006/relationships/hyperlink" Target="http://ptcsi.chnu.edu.ua/naukova-robota/naukovii-visnik-chernivetskogo-natsionalnogo-universitetu-fizika-elektronika" TargetMode="External"/><Relationship Id="rId233" Type="http://schemas.openxmlformats.org/officeDocument/2006/relationships/hyperlink" Target="http://www.pdaa.edu.ua/content/visnyk-poltavskoyi-derzhavnoyi-agrarnoyi-akademiyi" TargetMode="External"/><Relationship Id="rId254" Type="http://schemas.openxmlformats.org/officeDocument/2006/relationships/hyperlink" Target="http://www.kdu.edu.ua/EKB_jurnal/main.php" TargetMode="External"/><Relationship Id="rId28" Type="http://schemas.openxmlformats.org/officeDocument/2006/relationships/hyperlink" Target="http://nuczu.edu.ua/ukr/science/y_pns/" TargetMode="External"/><Relationship Id="rId49" Type="http://schemas.openxmlformats.org/officeDocument/2006/relationships/hyperlink" Target="http://journals.dut.edu.ua/index.php/dataprotect/index" TargetMode="External"/><Relationship Id="rId114" Type="http://schemas.openxmlformats.org/officeDocument/2006/relationships/hyperlink" Target="http://vlp.com.ua/periodicals/bulletins/architecture" TargetMode="External"/><Relationship Id="rId275" Type="http://schemas.openxmlformats.org/officeDocument/2006/relationships/hyperlink" Target="http://jrnl.nau.edu.ua/index.php/visnik/index" TargetMode="External"/><Relationship Id="rId60" Type="http://schemas.openxmlformats.org/officeDocument/2006/relationships/hyperlink" Target="http://www.khntusg.com.ua/node/1325" TargetMode="External"/><Relationship Id="rId81" Type="http://schemas.openxmlformats.org/officeDocument/2006/relationships/hyperlink" Target="http://asac.kpi.ua/" TargetMode="External"/><Relationship Id="rId135" Type="http://schemas.openxmlformats.org/officeDocument/2006/relationships/hyperlink" Target="http://ztu.1520mm.com/" TargetMode="External"/><Relationship Id="rId156" Type="http://schemas.openxmlformats.org/officeDocument/2006/relationships/hyperlink" Target="http://www.metinfo.dp.ua/about.php" TargetMode="External"/><Relationship Id="rId177" Type="http://schemas.openxmlformats.org/officeDocument/2006/relationships/hyperlink" Target="http://uas.org.ua/index.php?option=com_content&amp;task=category&amp;sectionid=5&amp;id=18&amp;Itemid=42" TargetMode="External"/><Relationship Id="rId198" Type="http://schemas.openxmlformats.org/officeDocument/2006/relationships/hyperlink" Target="http://anpre.org.ua/?q=aboutj" TargetMode="External"/><Relationship Id="rId202" Type="http://schemas.openxmlformats.org/officeDocument/2006/relationships/hyperlink" Target="http://ippi.org.ua/jpage/45" TargetMode="External"/><Relationship Id="rId223" Type="http://schemas.openxmlformats.org/officeDocument/2006/relationships/hyperlink" Target="http://trudy.vntu.edu.ua/index.php/trudy/index" TargetMode="External"/><Relationship Id="rId244" Type="http://schemas.openxmlformats.org/officeDocument/2006/relationships/hyperlink" Target="http://works.vntu.edu.ua/index.php/works/inde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66"/>
  <sheetViews>
    <sheetView tabSelected="1" topLeftCell="A17" workbookViewId="0">
      <selection activeCell="C41" sqref="C41"/>
    </sheetView>
  </sheetViews>
  <sheetFormatPr defaultRowHeight="15" x14ac:dyDescent="0.25"/>
  <cols>
    <col min="1" max="3" width="9.140625" style="24"/>
    <col min="4" max="4" width="9.140625" style="84"/>
    <col min="5" max="6" width="9.140625" style="24"/>
    <col min="7" max="7" width="9.140625" style="100"/>
    <col min="8" max="8" width="9.28515625" style="84" customWidth="1"/>
    <col min="9" max="9" width="27" style="24" customWidth="1"/>
    <col min="10" max="16384" width="9.140625" style="24"/>
  </cols>
  <sheetData>
    <row r="1" spans="1:24" x14ac:dyDescent="0.25">
      <c r="A1" s="118" t="s">
        <v>1731</v>
      </c>
      <c r="B1" s="118"/>
      <c r="C1" s="118"/>
      <c r="D1" s="118"/>
      <c r="E1" s="118"/>
      <c r="F1" s="118"/>
      <c r="G1" s="118"/>
      <c r="H1" s="118"/>
      <c r="I1" s="118"/>
      <c r="J1" s="118"/>
      <c r="K1" s="118"/>
      <c r="L1" s="118"/>
      <c r="M1" s="118"/>
      <c r="N1" s="118"/>
      <c r="O1" s="118"/>
      <c r="P1" s="118"/>
      <c r="Q1" s="118"/>
      <c r="R1" s="118"/>
      <c r="S1" s="118"/>
      <c r="T1" s="118"/>
      <c r="U1" s="118"/>
      <c r="V1" s="118"/>
      <c r="W1" s="118"/>
      <c r="X1" s="118"/>
    </row>
    <row r="2" spans="1:24" x14ac:dyDescent="0.25">
      <c r="A2" s="118" t="s">
        <v>1700</v>
      </c>
      <c r="B2" s="118"/>
      <c r="C2" s="118"/>
      <c r="D2" s="118"/>
      <c r="E2" s="118"/>
      <c r="F2" s="118"/>
      <c r="G2" s="118"/>
      <c r="H2" s="118"/>
      <c r="I2" s="118"/>
      <c r="J2" s="118"/>
      <c r="K2" s="118"/>
      <c r="L2" s="118"/>
      <c r="M2" s="118"/>
      <c r="N2" s="118"/>
      <c r="O2" s="118"/>
      <c r="P2" s="118"/>
      <c r="Q2" s="118"/>
      <c r="R2" s="118"/>
      <c r="S2" s="118"/>
      <c r="T2" s="118"/>
      <c r="U2" s="118"/>
      <c r="V2" s="118"/>
      <c r="W2" s="118"/>
      <c r="X2" s="118"/>
    </row>
    <row r="3" spans="1:24" customFormat="1" ht="15" customHeight="1" x14ac:dyDescent="0.25">
      <c r="A3" s="1" t="s">
        <v>1701</v>
      </c>
      <c r="B3" s="115" t="s">
        <v>1702</v>
      </c>
      <c r="C3" s="3" t="s">
        <v>1703</v>
      </c>
      <c r="D3" s="3" t="s">
        <v>1704</v>
      </c>
      <c r="E3" s="3" t="s">
        <v>1705</v>
      </c>
      <c r="F3" s="3" t="s">
        <v>1706</v>
      </c>
      <c r="G3" s="115" t="s">
        <v>1707</v>
      </c>
      <c r="H3" s="115" t="s">
        <v>1708</v>
      </c>
      <c r="I3" s="3" t="s">
        <v>1709</v>
      </c>
      <c r="J3" s="3" t="s">
        <v>1710</v>
      </c>
      <c r="K3" s="4" t="s">
        <v>1711</v>
      </c>
      <c r="L3" s="2" t="s">
        <v>1712</v>
      </c>
      <c r="M3" s="3" t="s">
        <v>1713</v>
      </c>
      <c r="N3" s="3" t="s">
        <v>1714</v>
      </c>
      <c r="O3" s="3" t="s">
        <v>1715</v>
      </c>
      <c r="P3" s="116" t="s">
        <v>1716</v>
      </c>
      <c r="Q3" s="116" t="s">
        <v>1717</v>
      </c>
      <c r="R3" s="116" t="s">
        <v>1718</v>
      </c>
      <c r="S3" s="116" t="s">
        <v>1719</v>
      </c>
      <c r="T3" s="116" t="s">
        <v>1720</v>
      </c>
      <c r="U3" s="116" t="s">
        <v>1721</v>
      </c>
      <c r="V3" s="116" t="s">
        <v>1722</v>
      </c>
      <c r="W3" s="116" t="s">
        <v>1723</v>
      </c>
      <c r="X3" s="117" t="s">
        <v>1724</v>
      </c>
    </row>
    <row r="4" spans="1:24" ht="15" customHeight="1" x14ac:dyDescent="0.25">
      <c r="A4" s="48">
        <v>1</v>
      </c>
      <c r="B4" s="48">
        <v>1</v>
      </c>
      <c r="C4" s="8" t="s">
        <v>0</v>
      </c>
      <c r="D4" s="85" t="s">
        <v>287</v>
      </c>
      <c r="E4" s="10" t="s">
        <v>1664</v>
      </c>
      <c r="F4" s="10" t="s">
        <v>1665</v>
      </c>
      <c r="G4" s="101">
        <v>1</v>
      </c>
      <c r="H4" s="85" t="s">
        <v>33</v>
      </c>
      <c r="I4" s="10" t="s">
        <v>1666</v>
      </c>
      <c r="J4" s="8" t="s">
        <v>1663</v>
      </c>
      <c r="K4" s="58" t="s">
        <v>1667</v>
      </c>
      <c r="L4" s="9">
        <v>0.23499999999999999</v>
      </c>
      <c r="M4" s="9">
        <v>0.41699999999999998</v>
      </c>
      <c r="N4" s="9">
        <v>0.21</v>
      </c>
      <c r="O4" s="9">
        <v>0.18099999999999999</v>
      </c>
      <c r="P4" s="9">
        <v>1</v>
      </c>
      <c r="Q4" s="9">
        <v>1</v>
      </c>
      <c r="R4" s="10">
        <v>1</v>
      </c>
      <c r="S4" s="9">
        <v>1</v>
      </c>
      <c r="T4" s="10">
        <v>1</v>
      </c>
      <c r="U4" s="9">
        <v>1</v>
      </c>
      <c r="V4" s="10">
        <v>1</v>
      </c>
      <c r="W4" s="9">
        <v>1</v>
      </c>
      <c r="X4" s="10">
        <f t="shared" ref="X4:X12" si="0">L4*10+P4*25+Q4*25+R4*25+S4*2+T4*7+U4*3+V4*3+W4*10</f>
        <v>102.35</v>
      </c>
    </row>
    <row r="5" spans="1:24" ht="15" customHeight="1" x14ac:dyDescent="0.25">
      <c r="A5" s="119" t="s">
        <v>1725</v>
      </c>
      <c r="B5" s="119"/>
      <c r="C5" s="119"/>
      <c r="D5" s="119"/>
      <c r="E5" s="119"/>
      <c r="F5" s="119"/>
      <c r="G5" s="119"/>
      <c r="H5" s="119"/>
      <c r="I5" s="119"/>
      <c r="J5" s="119"/>
      <c r="K5" s="119"/>
      <c r="L5" s="119"/>
      <c r="M5" s="119"/>
      <c r="N5" s="119"/>
      <c r="O5" s="119"/>
      <c r="P5" s="119"/>
      <c r="Q5" s="119"/>
      <c r="R5" s="119"/>
      <c r="S5" s="119"/>
      <c r="T5" s="119"/>
      <c r="U5" s="119"/>
      <c r="V5" s="119"/>
      <c r="W5" s="119"/>
      <c r="X5" s="119"/>
    </row>
    <row r="6" spans="1:24" customFormat="1" ht="15" customHeight="1" x14ac:dyDescent="0.25">
      <c r="A6" s="1" t="s">
        <v>1701</v>
      </c>
      <c r="B6" s="115" t="s">
        <v>1702</v>
      </c>
      <c r="C6" s="3" t="s">
        <v>1703</v>
      </c>
      <c r="D6" s="3" t="s">
        <v>1704</v>
      </c>
      <c r="E6" s="3" t="s">
        <v>1705</v>
      </c>
      <c r="F6" s="3" t="s">
        <v>1706</v>
      </c>
      <c r="G6" s="115" t="s">
        <v>1707</v>
      </c>
      <c r="H6" s="115" t="s">
        <v>1708</v>
      </c>
      <c r="I6" s="3" t="s">
        <v>1709</v>
      </c>
      <c r="J6" s="3" t="s">
        <v>1710</v>
      </c>
      <c r="K6" s="4" t="s">
        <v>1711</v>
      </c>
      <c r="L6" s="2" t="s">
        <v>1712</v>
      </c>
      <c r="M6" s="3" t="s">
        <v>1713</v>
      </c>
      <c r="N6" s="3" t="s">
        <v>1714</v>
      </c>
      <c r="O6" s="3" t="s">
        <v>1715</v>
      </c>
      <c r="P6" s="116" t="s">
        <v>1716</v>
      </c>
      <c r="Q6" s="116" t="s">
        <v>1717</v>
      </c>
      <c r="R6" s="116" t="s">
        <v>1718</v>
      </c>
      <c r="S6" s="116" t="s">
        <v>1719</v>
      </c>
      <c r="T6" s="116" t="s">
        <v>1720</v>
      </c>
      <c r="U6" s="116" t="s">
        <v>1721</v>
      </c>
      <c r="V6" s="116" t="s">
        <v>1722</v>
      </c>
      <c r="W6" s="116" t="s">
        <v>1723</v>
      </c>
      <c r="X6" s="117" t="s">
        <v>1724</v>
      </c>
    </row>
    <row r="7" spans="1:24" ht="15" customHeight="1" x14ac:dyDescent="0.25">
      <c r="A7" s="48">
        <v>2</v>
      </c>
      <c r="B7" s="48">
        <v>1</v>
      </c>
      <c r="C7" s="8" t="s">
        <v>0</v>
      </c>
      <c r="D7" s="85" t="s">
        <v>144</v>
      </c>
      <c r="E7" s="8" t="s">
        <v>1668</v>
      </c>
      <c r="F7" s="8" t="s">
        <v>1669</v>
      </c>
      <c r="G7" s="101">
        <v>1</v>
      </c>
      <c r="H7" s="85" t="s">
        <v>33</v>
      </c>
      <c r="I7" s="8" t="s">
        <v>1670</v>
      </c>
      <c r="J7" s="8" t="s">
        <v>1671</v>
      </c>
      <c r="K7" s="58" t="s">
        <v>1672</v>
      </c>
      <c r="L7" s="9">
        <v>0</v>
      </c>
      <c r="M7" s="9">
        <v>0.26600000000000001</v>
      </c>
      <c r="N7" s="9">
        <v>0.115</v>
      </c>
      <c r="O7" s="9">
        <v>0.25600000000000001</v>
      </c>
      <c r="P7" s="9">
        <v>1</v>
      </c>
      <c r="Q7" s="9">
        <v>0</v>
      </c>
      <c r="R7" s="10">
        <v>1</v>
      </c>
      <c r="S7" s="9">
        <v>1</v>
      </c>
      <c r="T7" s="10">
        <v>1</v>
      </c>
      <c r="U7" s="9">
        <v>1</v>
      </c>
      <c r="V7" s="10">
        <v>1</v>
      </c>
      <c r="W7" s="9">
        <v>1</v>
      </c>
      <c r="X7" s="10">
        <f t="shared" si="0"/>
        <v>75</v>
      </c>
    </row>
    <row r="8" spans="1:24" ht="15" customHeight="1" x14ac:dyDescent="0.25">
      <c r="A8" s="48">
        <v>3</v>
      </c>
      <c r="B8" s="48">
        <v>2</v>
      </c>
      <c r="C8" s="8" t="s">
        <v>0</v>
      </c>
      <c r="D8" s="85" t="s">
        <v>144</v>
      </c>
      <c r="E8" s="8" t="s">
        <v>1673</v>
      </c>
      <c r="F8" s="8"/>
      <c r="G8" s="101">
        <v>1</v>
      </c>
      <c r="H8" s="85" t="s">
        <v>33</v>
      </c>
      <c r="I8" s="12" t="s">
        <v>1674</v>
      </c>
      <c r="J8" s="8" t="s">
        <v>1675</v>
      </c>
      <c r="K8" s="58" t="s">
        <v>1676</v>
      </c>
      <c r="L8" s="9">
        <v>0</v>
      </c>
      <c r="M8" s="9">
        <v>0.39500000000000002</v>
      </c>
      <c r="N8" s="9">
        <v>0.14599999999999999</v>
      </c>
      <c r="O8" s="9">
        <v>0.22900000000000001</v>
      </c>
      <c r="P8" s="9">
        <v>1</v>
      </c>
      <c r="Q8" s="9">
        <v>0</v>
      </c>
      <c r="R8" s="10">
        <v>1</v>
      </c>
      <c r="S8" s="9">
        <v>1</v>
      </c>
      <c r="T8" s="10">
        <v>1</v>
      </c>
      <c r="U8" s="9">
        <v>1</v>
      </c>
      <c r="V8" s="10">
        <v>1</v>
      </c>
      <c r="W8" s="9">
        <v>0</v>
      </c>
      <c r="X8" s="10">
        <f t="shared" si="0"/>
        <v>65</v>
      </c>
    </row>
    <row r="9" spans="1:24" ht="15" customHeight="1" x14ac:dyDescent="0.25">
      <c r="A9" s="48">
        <v>4</v>
      </c>
      <c r="B9" s="48">
        <v>3</v>
      </c>
      <c r="C9" s="8" t="s">
        <v>0</v>
      </c>
      <c r="D9" s="85" t="s">
        <v>144</v>
      </c>
      <c r="E9" s="8" t="s">
        <v>1677</v>
      </c>
      <c r="F9" s="8"/>
      <c r="G9" s="101">
        <v>1</v>
      </c>
      <c r="H9" s="85" t="s">
        <v>2</v>
      </c>
      <c r="I9" s="10" t="s">
        <v>1678</v>
      </c>
      <c r="J9" s="8" t="s">
        <v>1679</v>
      </c>
      <c r="K9" s="58" t="s">
        <v>1680</v>
      </c>
      <c r="L9" s="9">
        <v>0</v>
      </c>
      <c r="M9" s="9">
        <v>2.4649999999999999</v>
      </c>
      <c r="N9" s="9">
        <v>1.1200000000000001</v>
      </c>
      <c r="O9" s="9">
        <v>0.192</v>
      </c>
      <c r="P9" s="9">
        <v>0</v>
      </c>
      <c r="Q9" s="9">
        <v>0</v>
      </c>
      <c r="R9" s="10">
        <v>1</v>
      </c>
      <c r="S9" s="9">
        <v>1</v>
      </c>
      <c r="T9" s="10">
        <v>1</v>
      </c>
      <c r="U9" s="9">
        <v>1</v>
      </c>
      <c r="V9" s="10">
        <v>1</v>
      </c>
      <c r="W9" s="9">
        <v>1</v>
      </c>
      <c r="X9" s="10">
        <f t="shared" si="0"/>
        <v>50</v>
      </c>
    </row>
    <row r="10" spans="1:24" ht="15" customHeight="1" x14ac:dyDescent="0.25">
      <c r="A10" s="48">
        <v>5</v>
      </c>
      <c r="B10" s="48">
        <v>4</v>
      </c>
      <c r="C10" s="8" t="s">
        <v>0</v>
      </c>
      <c r="D10" s="85" t="s">
        <v>287</v>
      </c>
      <c r="E10" s="8" t="s">
        <v>1681</v>
      </c>
      <c r="F10" s="8"/>
      <c r="G10" s="101">
        <v>1</v>
      </c>
      <c r="H10" s="85" t="s">
        <v>444</v>
      </c>
      <c r="I10" s="10" t="s">
        <v>1682</v>
      </c>
      <c r="J10" s="8" t="s">
        <v>1683</v>
      </c>
      <c r="K10" s="58" t="s">
        <v>1684</v>
      </c>
      <c r="L10" s="9">
        <v>0</v>
      </c>
      <c r="M10" s="9">
        <v>0.54200000000000004</v>
      </c>
      <c r="N10" s="9">
        <v>7.8E-2</v>
      </c>
      <c r="O10" s="9">
        <v>0.20799999999999999</v>
      </c>
      <c r="P10" s="9">
        <v>0</v>
      </c>
      <c r="Q10" s="9">
        <v>0</v>
      </c>
      <c r="R10" s="10">
        <v>1</v>
      </c>
      <c r="S10" s="9">
        <v>1</v>
      </c>
      <c r="T10" s="10">
        <v>1</v>
      </c>
      <c r="U10" s="9">
        <v>1</v>
      </c>
      <c r="V10" s="10">
        <v>1</v>
      </c>
      <c r="W10" s="9">
        <v>1</v>
      </c>
      <c r="X10" s="10">
        <f t="shared" si="0"/>
        <v>50</v>
      </c>
    </row>
    <row r="11" spans="1:24" ht="15" customHeight="1" x14ac:dyDescent="0.25">
      <c r="A11" s="48">
        <v>6</v>
      </c>
      <c r="B11" s="48">
        <v>5</v>
      </c>
      <c r="C11" s="8" t="s">
        <v>0</v>
      </c>
      <c r="D11" s="85" t="s">
        <v>185</v>
      </c>
      <c r="E11" s="8" t="s">
        <v>1685</v>
      </c>
      <c r="F11" s="8"/>
      <c r="G11" s="101">
        <v>1</v>
      </c>
      <c r="H11" s="85" t="s">
        <v>2</v>
      </c>
      <c r="I11" s="12" t="s">
        <v>1686</v>
      </c>
      <c r="J11" s="8" t="s">
        <v>1687</v>
      </c>
      <c r="K11" s="58" t="s">
        <v>1688</v>
      </c>
      <c r="L11" s="9">
        <v>0</v>
      </c>
      <c r="M11" s="9">
        <v>0</v>
      </c>
      <c r="N11" s="9">
        <v>0</v>
      </c>
      <c r="O11" s="9">
        <v>0.1</v>
      </c>
      <c r="P11" s="9">
        <v>0</v>
      </c>
      <c r="Q11" s="9">
        <v>0</v>
      </c>
      <c r="R11" s="10">
        <v>1</v>
      </c>
      <c r="S11" s="10">
        <v>0</v>
      </c>
      <c r="T11" s="10">
        <v>1</v>
      </c>
      <c r="U11" s="9">
        <v>1</v>
      </c>
      <c r="V11" s="10">
        <v>1</v>
      </c>
      <c r="W11" s="9">
        <v>0</v>
      </c>
      <c r="X11" s="10">
        <f t="shared" si="0"/>
        <v>38</v>
      </c>
    </row>
    <row r="12" spans="1:24" ht="15" customHeight="1" x14ac:dyDescent="0.25">
      <c r="A12" s="48">
        <v>7</v>
      </c>
      <c r="B12" s="48">
        <v>6</v>
      </c>
      <c r="C12" s="8" t="s">
        <v>0</v>
      </c>
      <c r="D12" s="85" t="s">
        <v>287</v>
      </c>
      <c r="E12" s="8" t="s">
        <v>1689</v>
      </c>
      <c r="F12" s="8"/>
      <c r="G12" s="101">
        <v>1</v>
      </c>
      <c r="H12" s="85" t="s">
        <v>33</v>
      </c>
      <c r="I12" s="57" t="s">
        <v>1690</v>
      </c>
      <c r="J12" s="8" t="s">
        <v>1691</v>
      </c>
      <c r="K12" s="58" t="s">
        <v>1692</v>
      </c>
      <c r="L12" s="9">
        <v>0</v>
      </c>
      <c r="M12" s="9">
        <v>0.57499999999999996</v>
      </c>
      <c r="N12" s="9">
        <v>0.20399999999999999</v>
      </c>
      <c r="O12" s="9">
        <v>0.23300000000000001</v>
      </c>
      <c r="P12" s="9">
        <v>0</v>
      </c>
      <c r="Q12" s="9">
        <v>0</v>
      </c>
      <c r="R12" s="10">
        <v>1</v>
      </c>
      <c r="S12" s="9">
        <v>1</v>
      </c>
      <c r="T12" s="10">
        <v>1</v>
      </c>
      <c r="U12" s="9">
        <v>1</v>
      </c>
      <c r="V12" s="10">
        <v>1</v>
      </c>
      <c r="W12" s="9">
        <v>1</v>
      </c>
      <c r="X12" s="10">
        <f t="shared" si="0"/>
        <v>50</v>
      </c>
    </row>
    <row r="13" spans="1:24" ht="15" customHeight="1" x14ac:dyDescent="0.25">
      <c r="A13" s="119" t="s">
        <v>1726</v>
      </c>
      <c r="B13" s="119"/>
      <c r="C13" s="119"/>
      <c r="D13" s="119"/>
      <c r="E13" s="119"/>
      <c r="F13" s="119"/>
      <c r="G13" s="119"/>
      <c r="H13" s="119"/>
      <c r="I13" s="119"/>
      <c r="J13" s="119"/>
      <c r="K13" s="119"/>
      <c r="L13" s="119"/>
      <c r="M13" s="119"/>
      <c r="N13" s="119"/>
      <c r="O13" s="119"/>
      <c r="P13" s="119"/>
      <c r="Q13" s="119"/>
      <c r="R13" s="119"/>
      <c r="S13" s="119"/>
      <c r="T13" s="119"/>
      <c r="U13" s="119"/>
      <c r="V13" s="119"/>
      <c r="W13" s="119"/>
      <c r="X13" s="119"/>
    </row>
    <row r="14" spans="1:24" customFormat="1" ht="15" customHeight="1" x14ac:dyDescent="0.25">
      <c r="A14" s="1" t="s">
        <v>1701</v>
      </c>
      <c r="B14" s="115" t="s">
        <v>1702</v>
      </c>
      <c r="C14" s="3" t="s">
        <v>1703</v>
      </c>
      <c r="D14" s="3" t="s">
        <v>1704</v>
      </c>
      <c r="E14" s="3" t="s">
        <v>1705</v>
      </c>
      <c r="F14" s="3" t="s">
        <v>1706</v>
      </c>
      <c r="G14" s="115" t="s">
        <v>1707</v>
      </c>
      <c r="H14" s="115" t="s">
        <v>1708</v>
      </c>
      <c r="I14" s="8" t="s">
        <v>1709</v>
      </c>
      <c r="J14" s="120" t="s">
        <v>1727</v>
      </c>
      <c r="K14" s="115" t="s">
        <v>1710</v>
      </c>
      <c r="L14" s="115" t="s">
        <v>1711</v>
      </c>
      <c r="M14" s="116" t="s">
        <v>1716</v>
      </c>
      <c r="N14" s="116" t="s">
        <v>1717</v>
      </c>
      <c r="O14" s="116" t="s">
        <v>1718</v>
      </c>
      <c r="P14" s="116" t="s">
        <v>1719</v>
      </c>
      <c r="Q14" s="116" t="s">
        <v>1720</v>
      </c>
      <c r="R14" s="116" t="s">
        <v>1721</v>
      </c>
      <c r="S14" s="116" t="s">
        <v>1722</v>
      </c>
      <c r="T14" s="116" t="s">
        <v>1723</v>
      </c>
      <c r="U14" s="117" t="s">
        <v>1724</v>
      </c>
    </row>
    <row r="15" spans="1:24" ht="15" customHeight="1" x14ac:dyDescent="0.25">
      <c r="A15" s="48">
        <v>8</v>
      </c>
      <c r="B15" s="49">
        <v>1</v>
      </c>
      <c r="C15" s="8" t="s">
        <v>0</v>
      </c>
      <c r="D15" s="86" t="s">
        <v>185</v>
      </c>
      <c r="E15" s="8" t="s">
        <v>1693</v>
      </c>
      <c r="F15" s="8"/>
      <c r="G15" s="102">
        <v>1</v>
      </c>
      <c r="H15" s="85" t="s">
        <v>1125</v>
      </c>
      <c r="I15" s="12" t="s">
        <v>1694</v>
      </c>
      <c r="J15" s="8"/>
      <c r="K15" s="29" t="s">
        <v>1695</v>
      </c>
      <c r="L15" s="35" t="s">
        <v>1696</v>
      </c>
      <c r="M15" s="10">
        <v>1</v>
      </c>
      <c r="N15" s="10">
        <v>0</v>
      </c>
      <c r="O15" s="10">
        <v>1</v>
      </c>
      <c r="P15" s="10">
        <v>1</v>
      </c>
      <c r="Q15" s="10">
        <v>1</v>
      </c>
      <c r="R15" s="10">
        <v>1</v>
      </c>
      <c r="S15" s="10">
        <v>1</v>
      </c>
      <c r="T15" s="10">
        <v>0</v>
      </c>
      <c r="U15" s="10">
        <f t="shared" ref="U15:U16" si="1">25*M15+25*N15+25*O15+2*P15+7*Q15+3*R15+3*S15+T15*10</f>
        <v>65</v>
      </c>
      <c r="V15" s="13"/>
      <c r="W15" s="13"/>
      <c r="X15" s="13"/>
    </row>
    <row r="16" spans="1:24" ht="15" customHeight="1" x14ac:dyDescent="0.25">
      <c r="A16" s="48">
        <v>9</v>
      </c>
      <c r="B16" s="49">
        <v>2</v>
      </c>
      <c r="C16" s="8" t="s">
        <v>0</v>
      </c>
      <c r="D16" s="86" t="s">
        <v>185</v>
      </c>
      <c r="E16" s="10" t="s">
        <v>1351</v>
      </c>
      <c r="F16" s="8"/>
      <c r="G16" s="102">
        <v>1</v>
      </c>
      <c r="H16" s="85" t="s">
        <v>2</v>
      </c>
      <c r="I16" s="56" t="s">
        <v>1697</v>
      </c>
      <c r="J16" s="8"/>
      <c r="K16" s="29" t="s">
        <v>1698</v>
      </c>
      <c r="L16" s="35" t="s">
        <v>1699</v>
      </c>
      <c r="M16" s="10">
        <v>0</v>
      </c>
      <c r="N16" s="10">
        <v>1</v>
      </c>
      <c r="O16" s="10">
        <v>0</v>
      </c>
      <c r="P16" s="10">
        <v>0</v>
      </c>
      <c r="Q16" s="10">
        <v>1</v>
      </c>
      <c r="R16" s="10">
        <v>1</v>
      </c>
      <c r="S16" s="10">
        <v>1</v>
      </c>
      <c r="T16" s="10">
        <v>0</v>
      </c>
      <c r="U16" s="10">
        <f t="shared" si="1"/>
        <v>38</v>
      </c>
      <c r="V16" s="13"/>
      <c r="W16" s="13"/>
      <c r="X16" s="13"/>
    </row>
    <row r="17" spans="1:60" ht="15" customHeight="1" x14ac:dyDescent="0.25">
      <c r="A17" s="119" t="s">
        <v>1728</v>
      </c>
      <c r="B17" s="119"/>
      <c r="C17" s="119"/>
      <c r="D17" s="119"/>
      <c r="E17" s="119"/>
      <c r="F17" s="119"/>
      <c r="G17" s="119"/>
      <c r="H17" s="119"/>
      <c r="I17" s="119"/>
      <c r="J17" s="119"/>
      <c r="K17" s="119"/>
      <c r="L17" s="119"/>
      <c r="M17" s="119"/>
      <c r="N17" s="119"/>
      <c r="O17" s="119"/>
      <c r="P17" s="119"/>
      <c r="Q17" s="119"/>
      <c r="R17" s="119"/>
      <c r="S17" s="119"/>
      <c r="T17" s="119"/>
      <c r="U17" s="119"/>
      <c r="V17" s="119"/>
      <c r="W17" s="119"/>
      <c r="X17" s="119"/>
    </row>
    <row r="18" spans="1:60" customFormat="1" ht="15" customHeight="1" x14ac:dyDescent="0.25">
      <c r="A18" s="1" t="s">
        <v>1701</v>
      </c>
      <c r="B18" s="115" t="s">
        <v>1702</v>
      </c>
      <c r="C18" s="3" t="s">
        <v>1703</v>
      </c>
      <c r="D18" s="3" t="s">
        <v>1704</v>
      </c>
      <c r="E18" s="3" t="s">
        <v>1705</v>
      </c>
      <c r="F18" s="3" t="s">
        <v>1706</v>
      </c>
      <c r="G18" s="115" t="s">
        <v>1707</v>
      </c>
      <c r="H18" s="115" t="s">
        <v>1708</v>
      </c>
      <c r="I18" s="8" t="s">
        <v>1709</v>
      </c>
      <c r="J18" s="120" t="s">
        <v>1727</v>
      </c>
      <c r="K18" s="115" t="s">
        <v>1710</v>
      </c>
      <c r="L18" s="115" t="s">
        <v>1711</v>
      </c>
      <c r="M18" s="116" t="s">
        <v>1716</v>
      </c>
      <c r="N18" s="116" t="s">
        <v>1717</v>
      </c>
      <c r="O18" s="116" t="s">
        <v>1718</v>
      </c>
      <c r="P18" s="116" t="s">
        <v>1719</v>
      </c>
      <c r="Q18" s="116" t="s">
        <v>1720</v>
      </c>
      <c r="R18" s="116" t="s">
        <v>1721</v>
      </c>
      <c r="S18" s="116" t="s">
        <v>1722</v>
      </c>
      <c r="T18" s="116" t="s">
        <v>1723</v>
      </c>
      <c r="U18" s="117" t="s">
        <v>1724</v>
      </c>
    </row>
    <row r="19" spans="1:60" s="47" customFormat="1" ht="15" customHeight="1" x14ac:dyDescent="0.25">
      <c r="A19" s="48">
        <v>10</v>
      </c>
      <c r="B19" s="49">
        <v>1</v>
      </c>
      <c r="C19" s="10" t="s">
        <v>0</v>
      </c>
      <c r="D19" s="87">
        <v>12</v>
      </c>
      <c r="E19" s="10" t="s">
        <v>1</v>
      </c>
      <c r="F19" s="8"/>
      <c r="G19" s="102">
        <v>1</v>
      </c>
      <c r="H19" s="85" t="s">
        <v>2</v>
      </c>
      <c r="I19" s="29" t="s">
        <v>3</v>
      </c>
      <c r="J19" s="8"/>
      <c r="K19" s="29" t="s">
        <v>4</v>
      </c>
      <c r="L19" s="35" t="s">
        <v>5</v>
      </c>
      <c r="M19" s="10">
        <v>1</v>
      </c>
      <c r="N19" s="10">
        <v>0</v>
      </c>
      <c r="O19" s="10">
        <v>0</v>
      </c>
      <c r="P19" s="10">
        <v>1</v>
      </c>
      <c r="Q19" s="10">
        <v>1</v>
      </c>
      <c r="R19" s="10">
        <v>1</v>
      </c>
      <c r="S19" s="10">
        <v>1</v>
      </c>
      <c r="T19" s="10">
        <v>1</v>
      </c>
      <c r="U19" s="10">
        <f t="shared" ref="U19:U54" si="2">25*M19+25*N19+25*O19+2*P19+7*Q19+3*R19+3*S19+T19*10</f>
        <v>50</v>
      </c>
      <c r="V19" s="10"/>
      <c r="W19" s="10"/>
      <c r="X19" s="10"/>
      <c r="Y19" s="24"/>
      <c r="Z19" s="24"/>
      <c r="AA19" s="24"/>
      <c r="AB19" s="24"/>
      <c r="AC19" s="24"/>
      <c r="AD19" s="24"/>
      <c r="AE19" s="24"/>
      <c r="AF19" s="24"/>
      <c r="AG19" s="24"/>
      <c r="AH19" s="5"/>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row>
    <row r="20" spans="1:60" ht="15" customHeight="1" x14ac:dyDescent="0.25">
      <c r="A20" s="48">
        <v>11</v>
      </c>
      <c r="B20" s="49">
        <v>2</v>
      </c>
      <c r="C20" s="37" t="s">
        <v>0</v>
      </c>
      <c r="D20" s="88">
        <v>6</v>
      </c>
      <c r="E20" s="12" t="s">
        <v>8</v>
      </c>
      <c r="F20" s="12" t="s">
        <v>9</v>
      </c>
      <c r="G20" s="103">
        <v>1</v>
      </c>
      <c r="H20" s="39" t="s">
        <v>2</v>
      </c>
      <c r="I20" s="12" t="s">
        <v>10</v>
      </c>
      <c r="J20" s="12" t="s">
        <v>7</v>
      </c>
      <c r="K20" s="59" t="s">
        <v>11</v>
      </c>
      <c r="L20" s="38" t="s">
        <v>12</v>
      </c>
      <c r="M20" s="12">
        <v>1</v>
      </c>
      <c r="N20" s="12">
        <v>0</v>
      </c>
      <c r="O20" s="12">
        <v>0</v>
      </c>
      <c r="P20" s="12">
        <v>1</v>
      </c>
      <c r="Q20" s="12">
        <v>1</v>
      </c>
      <c r="R20" s="12">
        <v>1</v>
      </c>
      <c r="S20" s="12">
        <v>1</v>
      </c>
      <c r="T20" s="12">
        <v>1</v>
      </c>
      <c r="U20" s="12">
        <f t="shared" si="2"/>
        <v>50</v>
      </c>
      <c r="V20" s="23"/>
      <c r="W20" s="23"/>
      <c r="X20" s="23"/>
      <c r="Y20" s="18"/>
      <c r="Z20" s="18"/>
      <c r="AA20" s="18"/>
      <c r="AB20" s="18"/>
      <c r="AC20" s="18"/>
      <c r="AD20" s="18"/>
      <c r="AE20" s="18"/>
      <c r="AF20" s="18"/>
      <c r="AG20" s="18"/>
      <c r="AI20" s="18"/>
      <c r="AJ20" s="18"/>
      <c r="AK20" s="18"/>
      <c r="AL20" s="5"/>
      <c r="AM20" s="5"/>
      <c r="AN20" s="5"/>
      <c r="AO20" s="5"/>
      <c r="AP20" s="5"/>
      <c r="AQ20" s="5"/>
      <c r="AR20" s="5"/>
      <c r="AS20" s="5"/>
      <c r="AT20" s="5"/>
      <c r="AU20" s="5"/>
      <c r="AV20" s="5"/>
      <c r="AW20" s="5"/>
      <c r="AX20" s="5"/>
      <c r="AY20" s="5"/>
      <c r="AZ20" s="5"/>
      <c r="BA20" s="5"/>
      <c r="BB20" s="5"/>
      <c r="BC20" s="5"/>
      <c r="BD20" s="5"/>
      <c r="BE20" s="5"/>
      <c r="BF20" s="5"/>
      <c r="BG20" s="5"/>
      <c r="BH20" s="5"/>
    </row>
    <row r="21" spans="1:60" ht="15" customHeight="1" x14ac:dyDescent="0.25">
      <c r="A21" s="48">
        <v>12</v>
      </c>
      <c r="B21" s="49">
        <v>3</v>
      </c>
      <c r="C21" s="15" t="s">
        <v>0</v>
      </c>
      <c r="D21" s="89" t="s">
        <v>54</v>
      </c>
      <c r="E21" s="15" t="s">
        <v>13</v>
      </c>
      <c r="F21" s="15"/>
      <c r="G21" s="104">
        <v>1</v>
      </c>
      <c r="H21" s="112" t="s">
        <v>2</v>
      </c>
      <c r="I21" s="15" t="s">
        <v>14</v>
      </c>
      <c r="J21" s="15"/>
      <c r="K21" s="15" t="s">
        <v>15</v>
      </c>
      <c r="L21" s="17" t="s">
        <v>16</v>
      </c>
      <c r="M21" s="15">
        <v>1</v>
      </c>
      <c r="N21" s="15">
        <v>0</v>
      </c>
      <c r="O21" s="15">
        <v>0</v>
      </c>
      <c r="P21" s="15">
        <v>1</v>
      </c>
      <c r="Q21" s="15">
        <v>1</v>
      </c>
      <c r="R21" s="15">
        <v>1</v>
      </c>
      <c r="S21" s="15">
        <v>1</v>
      </c>
      <c r="T21" s="15">
        <v>1</v>
      </c>
      <c r="U21" s="10">
        <f t="shared" si="2"/>
        <v>50</v>
      </c>
      <c r="V21" s="15"/>
      <c r="W21" s="15"/>
      <c r="X21" s="15"/>
      <c r="Y21" s="5"/>
      <c r="Z21" s="5"/>
      <c r="AB21" s="5"/>
      <c r="AC21" s="5"/>
      <c r="AD21" s="5"/>
      <c r="AE21" s="5"/>
      <c r="AF21" s="5"/>
      <c r="AG21" s="5"/>
      <c r="AH21" s="5"/>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row>
    <row r="22" spans="1:60" ht="15" customHeight="1" x14ac:dyDescent="0.25">
      <c r="A22" s="48">
        <v>13</v>
      </c>
      <c r="B22" s="49">
        <v>4</v>
      </c>
      <c r="C22" s="15" t="s">
        <v>0</v>
      </c>
      <c r="D22" s="90">
        <v>6</v>
      </c>
      <c r="E22" s="15" t="s">
        <v>17</v>
      </c>
      <c r="F22" s="15" t="s">
        <v>18</v>
      </c>
      <c r="G22" s="104">
        <v>0</v>
      </c>
      <c r="H22" s="112" t="s">
        <v>2</v>
      </c>
      <c r="I22" s="16" t="s">
        <v>19</v>
      </c>
      <c r="J22" s="15"/>
      <c r="K22" s="16" t="s">
        <v>20</v>
      </c>
      <c r="L22" s="17" t="s">
        <v>21</v>
      </c>
      <c r="M22" s="15">
        <v>1</v>
      </c>
      <c r="N22" s="15">
        <v>0</v>
      </c>
      <c r="O22" s="15">
        <v>0</v>
      </c>
      <c r="P22" s="15">
        <v>0</v>
      </c>
      <c r="Q22" s="15">
        <v>1</v>
      </c>
      <c r="R22" s="15">
        <v>1</v>
      </c>
      <c r="S22" s="15">
        <v>1</v>
      </c>
      <c r="T22" s="15">
        <v>1</v>
      </c>
      <c r="U22" s="10">
        <f t="shared" si="2"/>
        <v>48</v>
      </c>
      <c r="V22" s="15"/>
      <c r="W22" s="15"/>
      <c r="X22" s="15"/>
      <c r="Y22" s="18"/>
      <c r="Z22" s="18"/>
      <c r="AA22" s="18"/>
      <c r="AB22" s="18"/>
      <c r="AC22" s="18"/>
      <c r="AD22" s="18"/>
      <c r="AE22" s="18"/>
      <c r="AF22" s="18"/>
      <c r="AG22" s="18"/>
      <c r="AH22" s="5"/>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row>
    <row r="23" spans="1:60" ht="15" customHeight="1" x14ac:dyDescent="0.25">
      <c r="A23" s="48">
        <v>14</v>
      </c>
      <c r="B23" s="49">
        <v>5</v>
      </c>
      <c r="C23" s="15" t="s">
        <v>0</v>
      </c>
      <c r="D23" s="90">
        <v>4</v>
      </c>
      <c r="E23" s="15" t="s">
        <v>22</v>
      </c>
      <c r="F23" s="24" t="s">
        <v>23</v>
      </c>
      <c r="G23" s="104">
        <v>1</v>
      </c>
      <c r="H23" s="113" t="s">
        <v>2</v>
      </c>
      <c r="I23" s="16" t="s">
        <v>24</v>
      </c>
      <c r="J23" s="15"/>
      <c r="K23" s="15" t="s">
        <v>25</v>
      </c>
      <c r="L23" s="17" t="s">
        <v>26</v>
      </c>
      <c r="M23" s="15">
        <v>1</v>
      </c>
      <c r="N23" s="15">
        <v>0</v>
      </c>
      <c r="O23" s="15">
        <v>0</v>
      </c>
      <c r="P23" s="15">
        <v>1</v>
      </c>
      <c r="Q23" s="15">
        <v>1</v>
      </c>
      <c r="R23" s="15">
        <v>0</v>
      </c>
      <c r="S23" s="15">
        <v>1</v>
      </c>
      <c r="T23" s="15">
        <v>1</v>
      </c>
      <c r="U23" s="10">
        <f t="shared" si="2"/>
        <v>47</v>
      </c>
      <c r="V23" s="15"/>
      <c r="W23" s="15"/>
      <c r="X23" s="15"/>
      <c r="Y23" s="18"/>
      <c r="Z23" s="18"/>
      <c r="AA23" s="18"/>
      <c r="AB23" s="18"/>
      <c r="AC23" s="18"/>
      <c r="AD23" s="18"/>
      <c r="AE23" s="18"/>
      <c r="AF23" s="18"/>
      <c r="AG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row>
    <row r="24" spans="1:60" ht="15" customHeight="1" x14ac:dyDescent="0.25">
      <c r="A24" s="48">
        <v>15</v>
      </c>
      <c r="B24" s="49">
        <v>6</v>
      </c>
      <c r="C24" s="15" t="s">
        <v>0</v>
      </c>
      <c r="D24" s="90">
        <v>4</v>
      </c>
      <c r="E24" s="15" t="s">
        <v>27</v>
      </c>
      <c r="F24" s="15"/>
      <c r="G24" s="104">
        <v>1</v>
      </c>
      <c r="H24" s="112" t="s">
        <v>2</v>
      </c>
      <c r="I24" s="16" t="s">
        <v>28</v>
      </c>
      <c r="J24" s="15"/>
      <c r="K24" s="15" t="s">
        <v>29</v>
      </c>
      <c r="L24" s="17" t="s">
        <v>30</v>
      </c>
      <c r="M24" s="15">
        <v>1</v>
      </c>
      <c r="N24" s="15">
        <v>0</v>
      </c>
      <c r="O24" s="15">
        <v>0</v>
      </c>
      <c r="P24" s="15">
        <v>1</v>
      </c>
      <c r="Q24" s="15">
        <v>0</v>
      </c>
      <c r="R24" s="15">
        <v>1</v>
      </c>
      <c r="S24" s="15">
        <v>1</v>
      </c>
      <c r="T24" s="15">
        <v>1</v>
      </c>
      <c r="U24" s="10">
        <f t="shared" si="2"/>
        <v>43</v>
      </c>
      <c r="V24" s="15"/>
      <c r="W24" s="15"/>
      <c r="X24" s="15"/>
      <c r="Y24" s="18"/>
      <c r="Z24" s="18"/>
      <c r="AA24" s="18"/>
      <c r="AB24" s="18"/>
      <c r="AC24" s="18"/>
      <c r="AD24" s="18"/>
      <c r="AE24" s="18"/>
      <c r="AF24" s="18"/>
      <c r="AG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row>
    <row r="25" spans="1:60" ht="15" customHeight="1" x14ac:dyDescent="0.25">
      <c r="A25" s="48">
        <v>16</v>
      </c>
      <c r="B25" s="49">
        <v>7</v>
      </c>
      <c r="C25" s="15" t="s">
        <v>0</v>
      </c>
      <c r="D25" s="90">
        <v>6</v>
      </c>
      <c r="E25" s="15" t="s">
        <v>31</v>
      </c>
      <c r="F25" s="15" t="s">
        <v>32</v>
      </c>
      <c r="G25" s="104">
        <v>1</v>
      </c>
      <c r="H25" s="112" t="s">
        <v>33</v>
      </c>
      <c r="I25" s="16" t="s">
        <v>34</v>
      </c>
      <c r="J25" s="15"/>
      <c r="K25" s="15" t="s">
        <v>35</v>
      </c>
      <c r="L25" s="28" t="s">
        <v>36</v>
      </c>
      <c r="M25" s="15">
        <v>1</v>
      </c>
      <c r="N25" s="15">
        <v>0</v>
      </c>
      <c r="O25" s="15">
        <v>0</v>
      </c>
      <c r="P25" s="15">
        <v>1</v>
      </c>
      <c r="Q25" s="15">
        <v>1</v>
      </c>
      <c r="R25" s="15">
        <v>1</v>
      </c>
      <c r="S25" s="15">
        <v>1</v>
      </c>
      <c r="T25" s="15">
        <v>0</v>
      </c>
      <c r="U25" s="10">
        <f t="shared" si="2"/>
        <v>40</v>
      </c>
      <c r="V25" s="15"/>
      <c r="W25" s="15"/>
      <c r="X25" s="15"/>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row>
    <row r="26" spans="1:60" ht="15" customHeight="1" x14ac:dyDescent="0.25">
      <c r="A26" s="48">
        <v>17</v>
      </c>
      <c r="B26" s="49">
        <v>8</v>
      </c>
      <c r="C26" s="13" t="s">
        <v>0</v>
      </c>
      <c r="D26" s="91">
        <v>3</v>
      </c>
      <c r="E26" s="10" t="s">
        <v>38</v>
      </c>
      <c r="F26" s="10" t="s">
        <v>39</v>
      </c>
      <c r="G26" s="105">
        <v>1</v>
      </c>
      <c r="H26" s="48" t="s">
        <v>2</v>
      </c>
      <c r="I26" s="33" t="s">
        <v>40</v>
      </c>
      <c r="J26" s="13"/>
      <c r="K26" s="13" t="s">
        <v>41</v>
      </c>
      <c r="L26" s="13" t="s">
        <v>42</v>
      </c>
      <c r="M26" s="13">
        <v>1</v>
      </c>
      <c r="N26" s="13">
        <v>0</v>
      </c>
      <c r="O26" s="13">
        <v>0</v>
      </c>
      <c r="P26" s="13">
        <v>1</v>
      </c>
      <c r="Q26" s="13">
        <v>1</v>
      </c>
      <c r="R26" s="13">
        <v>1</v>
      </c>
      <c r="S26" s="13">
        <v>1</v>
      </c>
      <c r="T26" s="13">
        <v>0</v>
      </c>
      <c r="U26" s="10">
        <f t="shared" si="2"/>
        <v>40</v>
      </c>
      <c r="V26" s="13"/>
      <c r="W26" s="13"/>
      <c r="X26" s="13"/>
      <c r="AH26" s="18"/>
    </row>
    <row r="27" spans="1:60" ht="15" customHeight="1" x14ac:dyDescent="0.25">
      <c r="A27" s="48">
        <v>18</v>
      </c>
      <c r="B27" s="49">
        <v>9</v>
      </c>
      <c r="C27" s="15" t="s">
        <v>0</v>
      </c>
      <c r="D27" s="90">
        <v>6</v>
      </c>
      <c r="E27" s="15" t="s">
        <v>45</v>
      </c>
      <c r="F27" s="15" t="s">
        <v>46</v>
      </c>
      <c r="G27" s="104">
        <v>1</v>
      </c>
      <c r="H27" s="68" t="s">
        <v>2</v>
      </c>
      <c r="I27" s="15" t="s">
        <v>47</v>
      </c>
      <c r="J27" s="15"/>
      <c r="K27" s="16" t="s">
        <v>48</v>
      </c>
      <c r="L27" s="17" t="s">
        <v>49</v>
      </c>
      <c r="M27" s="15">
        <v>1</v>
      </c>
      <c r="N27" s="15">
        <v>0</v>
      </c>
      <c r="O27" s="15">
        <v>0</v>
      </c>
      <c r="P27" s="15">
        <v>1</v>
      </c>
      <c r="Q27" s="15">
        <v>1</v>
      </c>
      <c r="R27" s="15">
        <v>1</v>
      </c>
      <c r="S27" s="15">
        <v>1</v>
      </c>
      <c r="T27" s="15">
        <v>0</v>
      </c>
      <c r="U27" s="10">
        <f t="shared" si="2"/>
        <v>40</v>
      </c>
      <c r="V27" s="15"/>
      <c r="W27" s="15"/>
      <c r="X27" s="15"/>
      <c r="Y27" s="5"/>
      <c r="Z27" s="5"/>
      <c r="AA27" s="6"/>
      <c r="AB27" s="5"/>
      <c r="AC27" s="5"/>
      <c r="AD27" s="5"/>
      <c r="AE27" s="5"/>
      <c r="AF27" s="5"/>
      <c r="AG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row>
    <row r="28" spans="1:60" ht="15" customHeight="1" x14ac:dyDescent="0.25">
      <c r="A28" s="48">
        <v>19</v>
      </c>
      <c r="B28" s="49">
        <v>10</v>
      </c>
      <c r="C28" s="13" t="s">
        <v>0</v>
      </c>
      <c r="D28" s="91">
        <v>2</v>
      </c>
      <c r="E28" s="10" t="s">
        <v>50</v>
      </c>
      <c r="F28" s="10"/>
      <c r="G28" s="104">
        <v>1</v>
      </c>
      <c r="H28" s="48" t="s">
        <v>2</v>
      </c>
      <c r="I28" s="33" t="s">
        <v>51</v>
      </c>
      <c r="J28" s="13"/>
      <c r="K28" s="13" t="s">
        <v>52</v>
      </c>
      <c r="L28" s="13" t="s">
        <v>53</v>
      </c>
      <c r="M28" s="13">
        <v>1</v>
      </c>
      <c r="N28" s="13">
        <v>0</v>
      </c>
      <c r="O28" s="13">
        <v>0</v>
      </c>
      <c r="P28" s="13">
        <v>1</v>
      </c>
      <c r="Q28" s="13">
        <v>1</v>
      </c>
      <c r="R28" s="13">
        <v>1</v>
      </c>
      <c r="S28" s="13">
        <v>1</v>
      </c>
      <c r="T28" s="13">
        <v>0</v>
      </c>
      <c r="U28" s="10">
        <f t="shared" si="2"/>
        <v>40</v>
      </c>
      <c r="V28" s="13"/>
      <c r="W28" s="13"/>
      <c r="X28" s="13"/>
      <c r="Y28" s="18"/>
      <c r="Z28" s="18"/>
      <c r="AA28" s="18"/>
      <c r="AB28" s="18"/>
      <c r="AC28" s="18"/>
      <c r="AD28" s="18"/>
      <c r="AE28" s="18"/>
      <c r="AF28" s="18"/>
      <c r="AG28" s="18"/>
    </row>
    <row r="29" spans="1:60" ht="15" customHeight="1" x14ac:dyDescent="0.25">
      <c r="A29" s="48">
        <v>20</v>
      </c>
      <c r="B29" s="49">
        <v>11</v>
      </c>
      <c r="C29" s="8" t="s">
        <v>0</v>
      </c>
      <c r="D29" s="86" t="s">
        <v>54</v>
      </c>
      <c r="E29" s="10" t="s">
        <v>55</v>
      </c>
      <c r="F29" s="10" t="s">
        <v>56</v>
      </c>
      <c r="G29" s="104">
        <v>1</v>
      </c>
      <c r="H29" s="48" t="s">
        <v>2</v>
      </c>
      <c r="I29" s="12" t="s">
        <v>57</v>
      </c>
      <c r="J29" s="10" t="s">
        <v>7</v>
      </c>
      <c r="K29" s="10" t="s">
        <v>44</v>
      </c>
      <c r="L29" s="21" t="s">
        <v>58</v>
      </c>
      <c r="M29" s="10">
        <v>1</v>
      </c>
      <c r="N29" s="10">
        <v>0</v>
      </c>
      <c r="O29" s="10">
        <v>0</v>
      </c>
      <c r="P29" s="10">
        <v>1</v>
      </c>
      <c r="Q29" s="10">
        <v>1</v>
      </c>
      <c r="R29" s="10">
        <v>1</v>
      </c>
      <c r="S29" s="10">
        <v>1</v>
      </c>
      <c r="T29" s="10">
        <v>0</v>
      </c>
      <c r="U29" s="10">
        <f t="shared" si="2"/>
        <v>40</v>
      </c>
      <c r="V29" s="13"/>
      <c r="W29" s="13"/>
      <c r="X29" s="13"/>
      <c r="Y29" s="18"/>
      <c r="Z29" s="18"/>
      <c r="AA29" s="18"/>
      <c r="AB29" s="18"/>
      <c r="AC29" s="18"/>
      <c r="AH29" s="5"/>
    </row>
    <row r="30" spans="1:60" ht="15" customHeight="1" x14ac:dyDescent="0.25">
      <c r="A30" s="48">
        <v>21</v>
      </c>
      <c r="B30" s="49">
        <v>12</v>
      </c>
      <c r="C30" s="15" t="s">
        <v>0</v>
      </c>
      <c r="D30" s="89">
        <v>6</v>
      </c>
      <c r="E30" s="15" t="s">
        <v>60</v>
      </c>
      <c r="F30" s="15"/>
      <c r="G30" s="104">
        <v>1</v>
      </c>
      <c r="H30" s="113" t="s">
        <v>2</v>
      </c>
      <c r="I30" s="16" t="s">
        <v>61</v>
      </c>
      <c r="J30" s="15"/>
      <c r="K30" s="15" t="s">
        <v>62</v>
      </c>
      <c r="L30" s="28" t="s">
        <v>63</v>
      </c>
      <c r="M30" s="15">
        <v>1</v>
      </c>
      <c r="N30" s="15">
        <v>0</v>
      </c>
      <c r="O30" s="15">
        <v>0</v>
      </c>
      <c r="P30" s="15">
        <v>1</v>
      </c>
      <c r="Q30" s="15">
        <v>0</v>
      </c>
      <c r="R30" s="15">
        <v>1</v>
      </c>
      <c r="S30" s="15">
        <v>1</v>
      </c>
      <c r="T30" s="15">
        <v>0</v>
      </c>
      <c r="U30" s="10">
        <f t="shared" si="2"/>
        <v>33</v>
      </c>
      <c r="V30" s="15"/>
      <c r="W30" s="15"/>
      <c r="X30" s="15"/>
    </row>
    <row r="31" spans="1:60" ht="15" customHeight="1" x14ac:dyDescent="0.25">
      <c r="A31" s="48">
        <v>22</v>
      </c>
      <c r="B31" s="49">
        <v>13</v>
      </c>
      <c r="C31" s="61" t="s">
        <v>64</v>
      </c>
      <c r="D31" s="92">
        <v>5</v>
      </c>
      <c r="E31" s="62"/>
      <c r="F31" s="61" t="s">
        <v>65</v>
      </c>
      <c r="G31" s="104">
        <v>1</v>
      </c>
      <c r="H31" s="68" t="s">
        <v>66</v>
      </c>
      <c r="I31" s="61" t="s">
        <v>67</v>
      </c>
      <c r="J31" s="61"/>
      <c r="K31" s="63" t="s">
        <v>68</v>
      </c>
      <c r="L31" s="64" t="s">
        <v>69</v>
      </c>
      <c r="M31" s="65">
        <v>1</v>
      </c>
      <c r="N31" s="65">
        <v>0</v>
      </c>
      <c r="O31" s="65">
        <v>0</v>
      </c>
      <c r="P31" s="65">
        <v>1</v>
      </c>
      <c r="Q31" s="65">
        <v>0</v>
      </c>
      <c r="R31" s="65">
        <v>1</v>
      </c>
      <c r="S31" s="65">
        <v>0</v>
      </c>
      <c r="T31" s="65">
        <v>0</v>
      </c>
      <c r="U31" s="10">
        <f t="shared" si="2"/>
        <v>30</v>
      </c>
      <c r="Y31" s="5"/>
      <c r="Z31" s="5"/>
      <c r="AA31" s="5"/>
      <c r="AB31" s="5"/>
      <c r="AC31" s="5"/>
      <c r="AH31" s="5"/>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row>
    <row r="32" spans="1:60" ht="15" customHeight="1" x14ac:dyDescent="0.25">
      <c r="A32" s="119" t="s">
        <v>1729</v>
      </c>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5"/>
      <c r="Z32" s="5"/>
      <c r="AA32" s="5"/>
      <c r="AB32" s="5"/>
      <c r="AC32" s="5"/>
      <c r="AH32" s="5"/>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row>
    <row r="33" spans="1:60" customFormat="1" ht="15" customHeight="1" x14ac:dyDescent="0.25">
      <c r="A33" s="1" t="s">
        <v>1701</v>
      </c>
      <c r="B33" s="115" t="s">
        <v>1702</v>
      </c>
      <c r="C33" s="3" t="s">
        <v>1703</v>
      </c>
      <c r="D33" s="3" t="s">
        <v>1704</v>
      </c>
      <c r="E33" s="3" t="s">
        <v>1705</v>
      </c>
      <c r="F33" s="3" t="s">
        <v>1706</v>
      </c>
      <c r="G33" s="115" t="s">
        <v>1707</v>
      </c>
      <c r="H33" s="115" t="s">
        <v>1708</v>
      </c>
      <c r="I33" s="8" t="s">
        <v>1709</v>
      </c>
      <c r="J33" s="120" t="s">
        <v>1727</v>
      </c>
      <c r="K33" s="115" t="s">
        <v>1710</v>
      </c>
      <c r="L33" s="115" t="s">
        <v>1711</v>
      </c>
      <c r="M33" s="116" t="s">
        <v>1716</v>
      </c>
      <c r="N33" s="116" t="s">
        <v>1717</v>
      </c>
      <c r="O33" s="116" t="s">
        <v>1718</v>
      </c>
      <c r="P33" s="116" t="s">
        <v>1719</v>
      </c>
      <c r="Q33" s="116" t="s">
        <v>1720</v>
      </c>
      <c r="R33" s="116" t="s">
        <v>1721</v>
      </c>
      <c r="S33" s="116" t="s">
        <v>1722</v>
      </c>
      <c r="T33" s="116" t="s">
        <v>1723</v>
      </c>
      <c r="U33" s="117" t="s">
        <v>1724</v>
      </c>
    </row>
    <row r="34" spans="1:60" ht="15" customHeight="1" x14ac:dyDescent="0.25">
      <c r="A34" s="48">
        <v>23</v>
      </c>
      <c r="B34" s="49">
        <v>1</v>
      </c>
      <c r="C34" s="13" t="s">
        <v>0</v>
      </c>
      <c r="D34" s="91">
        <v>4</v>
      </c>
      <c r="E34" s="13" t="s">
        <v>70</v>
      </c>
      <c r="F34" s="10"/>
      <c r="G34" s="105">
        <v>1</v>
      </c>
      <c r="H34" s="48" t="s">
        <v>2</v>
      </c>
      <c r="I34" s="33" t="s">
        <v>71</v>
      </c>
      <c r="J34" s="13"/>
      <c r="K34" s="13" t="s">
        <v>72</v>
      </c>
      <c r="L34" s="6" t="s">
        <v>73</v>
      </c>
      <c r="M34" s="13">
        <v>0</v>
      </c>
      <c r="N34" s="13">
        <v>0</v>
      </c>
      <c r="O34" s="13">
        <v>0</v>
      </c>
      <c r="P34" s="13">
        <v>1</v>
      </c>
      <c r="Q34" s="13">
        <v>1</v>
      </c>
      <c r="R34" s="13">
        <v>1</v>
      </c>
      <c r="S34" s="13">
        <v>1</v>
      </c>
      <c r="T34" s="13">
        <v>1</v>
      </c>
      <c r="U34" s="10">
        <f t="shared" si="2"/>
        <v>25</v>
      </c>
      <c r="V34" s="13"/>
      <c r="W34" s="13"/>
      <c r="X34" s="13"/>
      <c r="Y34" s="5"/>
      <c r="Z34" s="5"/>
      <c r="AA34" s="5"/>
      <c r="AB34" s="5"/>
      <c r="AC34" s="5"/>
      <c r="AH34" s="5"/>
    </row>
    <row r="35" spans="1:60" ht="15" customHeight="1" x14ac:dyDescent="0.25">
      <c r="A35" s="48">
        <v>24</v>
      </c>
      <c r="B35" s="49">
        <v>2</v>
      </c>
      <c r="C35" s="8" t="s">
        <v>0</v>
      </c>
      <c r="D35" s="87">
        <v>2</v>
      </c>
      <c r="E35" s="10" t="s">
        <v>74</v>
      </c>
      <c r="F35" s="10"/>
      <c r="G35" s="102">
        <v>1</v>
      </c>
      <c r="H35" s="39" t="s">
        <v>2</v>
      </c>
      <c r="I35" s="12" t="s">
        <v>75</v>
      </c>
      <c r="J35" s="10" t="s">
        <v>7</v>
      </c>
      <c r="K35" s="10" t="s">
        <v>76</v>
      </c>
      <c r="L35" s="21" t="s">
        <v>77</v>
      </c>
      <c r="M35" s="10">
        <v>0</v>
      </c>
      <c r="N35" s="10">
        <v>0</v>
      </c>
      <c r="O35" s="10">
        <v>0</v>
      </c>
      <c r="P35" s="10">
        <v>1</v>
      </c>
      <c r="Q35" s="10">
        <v>1</v>
      </c>
      <c r="R35" s="10">
        <v>1</v>
      </c>
      <c r="S35" s="10">
        <v>1</v>
      </c>
      <c r="T35" s="10">
        <v>1</v>
      </c>
      <c r="U35" s="10">
        <f t="shared" si="2"/>
        <v>25</v>
      </c>
      <c r="V35" s="13"/>
      <c r="W35" s="13"/>
      <c r="X35" s="13"/>
      <c r="Y35" s="5"/>
      <c r="Z35" s="5"/>
      <c r="AA35" s="5"/>
      <c r="AB35" s="5"/>
      <c r="AC35" s="5"/>
      <c r="AD35" s="5"/>
      <c r="AE35" s="5"/>
      <c r="AF35" s="5"/>
      <c r="AG35" s="5"/>
    </row>
    <row r="36" spans="1:60" s="23" customFormat="1" ht="15" customHeight="1" x14ac:dyDescent="0.25">
      <c r="A36" s="48">
        <v>25</v>
      </c>
      <c r="B36" s="49">
        <v>3</v>
      </c>
      <c r="C36" s="8" t="s">
        <v>0</v>
      </c>
      <c r="D36" s="87">
        <v>2</v>
      </c>
      <c r="E36" s="10" t="s">
        <v>79</v>
      </c>
      <c r="F36" s="26" t="s">
        <v>80</v>
      </c>
      <c r="G36" s="102">
        <v>1</v>
      </c>
      <c r="H36" s="48" t="s">
        <v>2</v>
      </c>
      <c r="I36" s="12" t="s">
        <v>81</v>
      </c>
      <c r="J36" s="10" t="s">
        <v>7</v>
      </c>
      <c r="K36" s="10" t="s">
        <v>82</v>
      </c>
      <c r="L36" s="21" t="s">
        <v>83</v>
      </c>
      <c r="M36" s="10">
        <v>0</v>
      </c>
      <c r="N36" s="10">
        <v>0</v>
      </c>
      <c r="O36" s="10">
        <v>0</v>
      </c>
      <c r="P36" s="10">
        <v>1</v>
      </c>
      <c r="Q36" s="10">
        <v>1</v>
      </c>
      <c r="R36" s="10">
        <v>1</v>
      </c>
      <c r="S36" s="10">
        <v>1</v>
      </c>
      <c r="T36" s="10">
        <v>1</v>
      </c>
      <c r="U36" s="10">
        <f t="shared" si="2"/>
        <v>25</v>
      </c>
      <c r="V36" s="13"/>
      <c r="W36" s="13"/>
      <c r="X36" s="13"/>
      <c r="Y36" s="18"/>
      <c r="Z36" s="18"/>
      <c r="AA36" s="18"/>
      <c r="AB36" s="18"/>
      <c r="AC36" s="18"/>
      <c r="AD36" s="18"/>
      <c r="AE36" s="18"/>
      <c r="AF36" s="18"/>
      <c r="AG36" s="18"/>
      <c r="AH36" s="5"/>
      <c r="AI36" s="5"/>
      <c r="AJ36" s="5"/>
      <c r="AK36" s="5"/>
      <c r="AL36" s="7"/>
      <c r="AM36" s="7"/>
      <c r="AN36" s="7"/>
      <c r="AO36" s="7"/>
      <c r="AP36" s="7"/>
      <c r="AQ36" s="7"/>
      <c r="AR36" s="7"/>
      <c r="AS36" s="7"/>
      <c r="AT36" s="7"/>
      <c r="AU36" s="7"/>
      <c r="AV36" s="7"/>
      <c r="AW36" s="7"/>
      <c r="AX36" s="7"/>
      <c r="AY36" s="7"/>
      <c r="AZ36" s="7"/>
      <c r="BA36" s="7"/>
      <c r="BB36" s="7"/>
      <c r="BC36" s="7"/>
      <c r="BD36" s="7"/>
      <c r="BE36" s="7"/>
      <c r="BF36" s="7"/>
      <c r="BG36" s="7"/>
      <c r="BH36" s="7"/>
    </row>
    <row r="37" spans="1:60" s="23" customFormat="1" ht="15" customHeight="1" x14ac:dyDescent="0.25">
      <c r="A37" s="48">
        <v>26</v>
      </c>
      <c r="B37" s="49">
        <v>4</v>
      </c>
      <c r="C37" s="8" t="s">
        <v>0</v>
      </c>
      <c r="D37" s="87">
        <v>2</v>
      </c>
      <c r="E37" s="10" t="s">
        <v>84</v>
      </c>
      <c r="F37" s="10" t="s">
        <v>85</v>
      </c>
      <c r="G37" s="102">
        <v>1</v>
      </c>
      <c r="H37" s="39" t="s">
        <v>33</v>
      </c>
      <c r="I37" s="12" t="s">
        <v>86</v>
      </c>
      <c r="J37" s="10" t="s">
        <v>87</v>
      </c>
      <c r="K37" s="10" t="s">
        <v>88</v>
      </c>
      <c r="L37" s="21" t="s">
        <v>89</v>
      </c>
      <c r="M37" s="10">
        <v>0</v>
      </c>
      <c r="N37" s="10">
        <v>0</v>
      </c>
      <c r="O37" s="10">
        <v>0</v>
      </c>
      <c r="P37" s="10">
        <v>1</v>
      </c>
      <c r="Q37" s="10">
        <v>1</v>
      </c>
      <c r="R37" s="10">
        <v>1</v>
      </c>
      <c r="S37" s="10">
        <v>1</v>
      </c>
      <c r="T37" s="10">
        <v>1</v>
      </c>
      <c r="U37" s="10">
        <f t="shared" si="2"/>
        <v>25</v>
      </c>
      <c r="V37" s="13"/>
      <c r="W37" s="13"/>
      <c r="X37" s="13"/>
      <c r="Y37" s="24"/>
      <c r="Z37" s="24"/>
      <c r="AA37" s="24"/>
      <c r="AB37" s="24"/>
      <c r="AC37" s="24"/>
      <c r="AD37" s="5"/>
      <c r="AE37" s="5"/>
      <c r="AF37" s="5"/>
      <c r="AG37" s="5"/>
      <c r="AH37" s="24"/>
      <c r="AI37" s="5"/>
      <c r="AJ37" s="5"/>
      <c r="AK37" s="5"/>
      <c r="AL37" s="7"/>
      <c r="AM37" s="7"/>
      <c r="AN37" s="7"/>
      <c r="AO37" s="7"/>
      <c r="AP37" s="7"/>
      <c r="AQ37" s="7"/>
      <c r="AR37" s="7"/>
      <c r="AS37" s="7"/>
      <c r="AT37" s="7"/>
      <c r="AU37" s="7"/>
      <c r="AV37" s="7"/>
      <c r="AW37" s="7"/>
      <c r="AX37" s="7"/>
      <c r="AY37" s="7"/>
      <c r="AZ37" s="7"/>
      <c r="BA37" s="7"/>
      <c r="BB37" s="7"/>
      <c r="BC37" s="7"/>
      <c r="BD37" s="7"/>
      <c r="BE37" s="7"/>
      <c r="BF37" s="7"/>
      <c r="BG37" s="7"/>
      <c r="BH37" s="7"/>
    </row>
    <row r="38" spans="1:60" ht="15" customHeight="1" x14ac:dyDescent="0.25">
      <c r="A38" s="48">
        <v>27</v>
      </c>
      <c r="B38" s="49">
        <v>5</v>
      </c>
      <c r="C38" s="13" t="s">
        <v>0</v>
      </c>
      <c r="D38" s="93">
        <v>4</v>
      </c>
      <c r="E38" s="13" t="s">
        <v>91</v>
      </c>
      <c r="F38" s="13" t="s">
        <v>92</v>
      </c>
      <c r="G38" s="105">
        <v>1</v>
      </c>
      <c r="H38" s="68" t="s">
        <v>93</v>
      </c>
      <c r="I38" s="33" t="s">
        <v>94</v>
      </c>
      <c r="J38" s="13"/>
      <c r="K38" s="13" t="s">
        <v>95</v>
      </c>
      <c r="L38" s="6" t="s">
        <v>96</v>
      </c>
      <c r="M38" s="13">
        <v>0</v>
      </c>
      <c r="N38" s="13">
        <v>0</v>
      </c>
      <c r="O38" s="13">
        <v>0</v>
      </c>
      <c r="P38" s="13">
        <v>1</v>
      </c>
      <c r="Q38" s="13">
        <v>1</v>
      </c>
      <c r="R38" s="13">
        <v>1</v>
      </c>
      <c r="S38" s="13">
        <v>1</v>
      </c>
      <c r="T38" s="13">
        <v>1</v>
      </c>
      <c r="U38" s="10">
        <f t="shared" si="2"/>
        <v>25</v>
      </c>
      <c r="V38" s="13"/>
      <c r="W38" s="13"/>
      <c r="X38" s="13"/>
      <c r="AD38" s="5"/>
      <c r="AE38" s="5"/>
      <c r="AF38" s="5"/>
      <c r="AG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row>
    <row r="39" spans="1:60" ht="15" customHeight="1" x14ac:dyDescent="0.25">
      <c r="A39" s="119" t="s">
        <v>1730</v>
      </c>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AD39" s="5"/>
      <c r="AE39" s="5"/>
      <c r="AF39" s="5"/>
      <c r="AG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row>
    <row r="40" spans="1:60" customFormat="1" ht="15" customHeight="1" x14ac:dyDescent="0.25">
      <c r="A40" s="1" t="s">
        <v>1701</v>
      </c>
      <c r="B40" s="115" t="s">
        <v>1702</v>
      </c>
      <c r="C40" s="3" t="s">
        <v>1703</v>
      </c>
      <c r="D40" s="3" t="s">
        <v>1704</v>
      </c>
      <c r="E40" s="3" t="s">
        <v>1705</v>
      </c>
      <c r="F40" s="3" t="s">
        <v>1706</v>
      </c>
      <c r="G40" s="115" t="s">
        <v>1707</v>
      </c>
      <c r="H40" s="115" t="s">
        <v>1708</v>
      </c>
      <c r="I40" s="8" t="s">
        <v>1709</v>
      </c>
      <c r="J40" s="120" t="s">
        <v>1727</v>
      </c>
      <c r="K40" s="115" t="s">
        <v>1710</v>
      </c>
      <c r="L40" s="115" t="s">
        <v>1711</v>
      </c>
      <c r="M40" s="116" t="s">
        <v>1716</v>
      </c>
      <c r="N40" s="116" t="s">
        <v>1717</v>
      </c>
      <c r="O40" s="116" t="s">
        <v>1718</v>
      </c>
      <c r="P40" s="116" t="s">
        <v>1719</v>
      </c>
      <c r="Q40" s="116" t="s">
        <v>1720</v>
      </c>
      <c r="R40" s="116" t="s">
        <v>1721</v>
      </c>
      <c r="S40" s="116" t="s">
        <v>1722</v>
      </c>
      <c r="T40" s="116" t="s">
        <v>1723</v>
      </c>
      <c r="U40" s="117" t="s">
        <v>1724</v>
      </c>
    </row>
    <row r="41" spans="1:60" ht="15" customHeight="1" x14ac:dyDescent="0.25">
      <c r="A41" s="48">
        <v>28</v>
      </c>
      <c r="B41" s="49">
        <v>1</v>
      </c>
      <c r="C41" s="13" t="s">
        <v>0</v>
      </c>
      <c r="D41" s="91">
        <v>1</v>
      </c>
      <c r="E41" s="10"/>
      <c r="F41" s="10"/>
      <c r="G41" s="105">
        <v>1</v>
      </c>
      <c r="H41" s="48" t="s">
        <v>2</v>
      </c>
      <c r="I41" s="33" t="s">
        <v>97</v>
      </c>
      <c r="J41" s="13"/>
      <c r="K41" s="13" t="s">
        <v>98</v>
      </c>
      <c r="L41" s="6" t="s">
        <v>99</v>
      </c>
      <c r="M41" s="13">
        <v>0</v>
      </c>
      <c r="N41" s="13">
        <v>0</v>
      </c>
      <c r="O41" s="13">
        <v>0</v>
      </c>
      <c r="P41" s="13">
        <v>0</v>
      </c>
      <c r="Q41" s="13">
        <v>1</v>
      </c>
      <c r="R41" s="13">
        <v>1</v>
      </c>
      <c r="S41" s="13">
        <v>1</v>
      </c>
      <c r="T41" s="13">
        <v>1</v>
      </c>
      <c r="U41" s="10">
        <f t="shared" si="2"/>
        <v>23</v>
      </c>
      <c r="V41" s="13"/>
      <c r="W41" s="13"/>
      <c r="X41" s="13"/>
      <c r="Y41" s="18"/>
      <c r="Z41" s="18"/>
      <c r="AA41" s="18"/>
      <c r="AB41" s="18"/>
      <c r="AC41" s="18"/>
      <c r="AD41" s="5"/>
      <c r="AE41" s="5"/>
      <c r="AF41" s="5"/>
      <c r="AG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row>
    <row r="42" spans="1:60" ht="15" customHeight="1" x14ac:dyDescent="0.25">
      <c r="A42" s="48">
        <v>29</v>
      </c>
      <c r="B42" s="49">
        <v>2</v>
      </c>
      <c r="C42" s="15" t="s">
        <v>0</v>
      </c>
      <c r="D42" s="89" t="s">
        <v>54</v>
      </c>
      <c r="E42" s="15" t="s">
        <v>100</v>
      </c>
      <c r="F42" s="15"/>
      <c r="G42" s="104">
        <v>1</v>
      </c>
      <c r="H42" s="112" t="s">
        <v>2</v>
      </c>
      <c r="I42" s="16" t="s">
        <v>101</v>
      </c>
      <c r="J42" s="15"/>
      <c r="K42" s="15" t="s">
        <v>102</v>
      </c>
      <c r="L42" s="17" t="s">
        <v>103</v>
      </c>
      <c r="M42" s="15">
        <v>0</v>
      </c>
      <c r="N42" s="15">
        <v>0</v>
      </c>
      <c r="O42" s="15">
        <v>0</v>
      </c>
      <c r="P42" s="15">
        <v>0</v>
      </c>
      <c r="Q42" s="15">
        <v>1</v>
      </c>
      <c r="R42" s="15">
        <v>1</v>
      </c>
      <c r="S42" s="15">
        <v>1</v>
      </c>
      <c r="T42" s="15">
        <v>1</v>
      </c>
      <c r="U42" s="10">
        <f t="shared" si="2"/>
        <v>23</v>
      </c>
      <c r="V42" s="15"/>
      <c r="W42" s="15"/>
      <c r="X42" s="15"/>
      <c r="Y42" s="5"/>
      <c r="Z42" s="5"/>
      <c r="AA42" s="5"/>
      <c r="AB42" s="5"/>
      <c r="AC42" s="5"/>
      <c r="AD42" s="5"/>
      <c r="AE42" s="5"/>
      <c r="AF42" s="5"/>
      <c r="AG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row>
    <row r="43" spans="1:60" ht="15" customHeight="1" x14ac:dyDescent="0.25">
      <c r="A43" s="48">
        <v>30</v>
      </c>
      <c r="B43" s="49">
        <v>3</v>
      </c>
      <c r="C43" s="61" t="s">
        <v>105</v>
      </c>
      <c r="D43" s="92">
        <v>4</v>
      </c>
      <c r="E43" s="62"/>
      <c r="F43" s="24" t="s">
        <v>106</v>
      </c>
      <c r="G43" s="106" t="s">
        <v>107</v>
      </c>
      <c r="H43" s="68" t="s">
        <v>108</v>
      </c>
      <c r="I43" s="61" t="s">
        <v>109</v>
      </c>
      <c r="J43" s="61"/>
      <c r="K43" s="63" t="s">
        <v>110</v>
      </c>
      <c r="L43" s="64" t="s">
        <v>111</v>
      </c>
      <c r="M43" s="65">
        <v>0</v>
      </c>
      <c r="N43" s="65">
        <v>0</v>
      </c>
      <c r="O43" s="65">
        <v>0</v>
      </c>
      <c r="P43" s="65">
        <v>1</v>
      </c>
      <c r="Q43" s="65">
        <v>1</v>
      </c>
      <c r="R43" s="65">
        <v>0</v>
      </c>
      <c r="S43" s="65">
        <v>1</v>
      </c>
      <c r="T43" s="65">
        <v>1</v>
      </c>
      <c r="U43" s="10">
        <f t="shared" si="2"/>
        <v>22</v>
      </c>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row>
    <row r="44" spans="1:60" ht="15" customHeight="1" x14ac:dyDescent="0.25">
      <c r="A44" s="48">
        <v>31</v>
      </c>
      <c r="B44" s="49">
        <v>4</v>
      </c>
      <c r="C44" s="13" t="s">
        <v>0</v>
      </c>
      <c r="D44" s="93" t="s">
        <v>54</v>
      </c>
      <c r="E44" s="13" t="s">
        <v>112</v>
      </c>
      <c r="F44" s="13" t="s">
        <v>113</v>
      </c>
      <c r="G44" s="105">
        <v>1</v>
      </c>
      <c r="H44" s="48" t="s">
        <v>2</v>
      </c>
      <c r="I44" s="33" t="s">
        <v>114</v>
      </c>
      <c r="J44" s="10" t="s">
        <v>115</v>
      </c>
      <c r="K44" s="13" t="s">
        <v>116</v>
      </c>
      <c r="L44" s="66" t="s">
        <v>117</v>
      </c>
      <c r="M44" s="13">
        <v>0</v>
      </c>
      <c r="N44" s="13">
        <v>0</v>
      </c>
      <c r="O44" s="13">
        <v>0</v>
      </c>
      <c r="P44" s="13">
        <v>1</v>
      </c>
      <c r="Q44" s="13">
        <v>1</v>
      </c>
      <c r="R44" s="13">
        <v>0</v>
      </c>
      <c r="S44" s="13">
        <v>1</v>
      </c>
      <c r="T44" s="13">
        <v>1</v>
      </c>
      <c r="U44" s="10">
        <f t="shared" si="2"/>
        <v>22</v>
      </c>
      <c r="V44" s="13"/>
      <c r="W44" s="13"/>
      <c r="X44" s="13"/>
      <c r="Y44" s="5"/>
      <c r="Z44" s="5"/>
      <c r="AA44" s="5"/>
      <c r="AB44" s="5"/>
      <c r="AC44" s="5"/>
      <c r="AD44" s="18"/>
      <c r="AE44" s="18"/>
      <c r="AF44" s="18"/>
      <c r="AG44" s="18"/>
      <c r="AH44" s="18"/>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row>
    <row r="45" spans="1:60" ht="15" customHeight="1" x14ac:dyDescent="0.25">
      <c r="A45" s="48">
        <v>32</v>
      </c>
      <c r="B45" s="49">
        <v>5</v>
      </c>
      <c r="C45" s="8" t="s">
        <v>0</v>
      </c>
      <c r="D45" s="86" t="s">
        <v>118</v>
      </c>
      <c r="E45" s="10" t="s">
        <v>119</v>
      </c>
      <c r="F45" s="10"/>
      <c r="G45" s="102">
        <v>1</v>
      </c>
      <c r="H45" s="48" t="s">
        <v>33</v>
      </c>
      <c r="I45" s="19" t="s">
        <v>120</v>
      </c>
      <c r="J45" s="10"/>
      <c r="K45" s="10" t="s">
        <v>121</v>
      </c>
      <c r="L45" s="14" t="s">
        <v>122</v>
      </c>
      <c r="M45" s="10">
        <v>0</v>
      </c>
      <c r="N45" s="10">
        <v>0</v>
      </c>
      <c r="O45" s="10">
        <v>0</v>
      </c>
      <c r="P45" s="10">
        <v>1</v>
      </c>
      <c r="Q45" s="10">
        <v>1</v>
      </c>
      <c r="R45" s="10">
        <v>0</v>
      </c>
      <c r="S45" s="10">
        <v>1</v>
      </c>
      <c r="T45" s="10">
        <v>1</v>
      </c>
      <c r="U45" s="10">
        <f t="shared" si="2"/>
        <v>22</v>
      </c>
      <c r="V45" s="13"/>
      <c r="W45" s="13"/>
      <c r="X45" s="13"/>
      <c r="Y45" s="5"/>
      <c r="Z45" s="5"/>
      <c r="AA45" s="5"/>
      <c r="AB45" s="5"/>
      <c r="AC45" s="5"/>
      <c r="AD45" s="18"/>
      <c r="AE45" s="18"/>
      <c r="AF45" s="18"/>
      <c r="AG45" s="18"/>
      <c r="AH45" s="18"/>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row>
    <row r="46" spans="1:60" ht="15" customHeight="1" x14ac:dyDescent="0.25">
      <c r="A46" s="48">
        <v>33</v>
      </c>
      <c r="B46" s="49">
        <v>6</v>
      </c>
      <c r="C46" s="15" t="s">
        <v>0</v>
      </c>
      <c r="D46" s="89"/>
      <c r="E46" s="15" t="s">
        <v>123</v>
      </c>
      <c r="F46" s="15"/>
      <c r="G46" s="104">
        <v>0</v>
      </c>
      <c r="H46" s="112" t="s">
        <v>2</v>
      </c>
      <c r="I46" s="15" t="s">
        <v>124</v>
      </c>
      <c r="J46" s="15"/>
      <c r="K46" s="15" t="s">
        <v>125</v>
      </c>
      <c r="L46" s="17" t="s">
        <v>126</v>
      </c>
      <c r="M46" s="15">
        <v>0</v>
      </c>
      <c r="N46" s="15">
        <v>0</v>
      </c>
      <c r="O46" s="15">
        <v>0</v>
      </c>
      <c r="P46" s="15">
        <v>1</v>
      </c>
      <c r="Q46" s="15">
        <v>1</v>
      </c>
      <c r="R46" s="15">
        <v>0</v>
      </c>
      <c r="S46" s="15">
        <v>1</v>
      </c>
      <c r="T46" s="15">
        <v>1</v>
      </c>
      <c r="U46" s="10">
        <f t="shared" si="2"/>
        <v>22</v>
      </c>
      <c r="V46" s="15"/>
      <c r="W46" s="15"/>
      <c r="X46" s="15"/>
      <c r="Y46" s="18"/>
      <c r="Z46" s="18"/>
      <c r="AA46" s="18"/>
      <c r="AB46" s="18"/>
      <c r="AC46" s="18"/>
      <c r="AD46" s="18"/>
      <c r="AE46" s="18"/>
      <c r="AF46" s="18"/>
      <c r="AG46" s="18"/>
      <c r="AH46" s="18"/>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row>
    <row r="47" spans="1:60" ht="15" customHeight="1" x14ac:dyDescent="0.25">
      <c r="A47" s="48">
        <v>34</v>
      </c>
      <c r="B47" s="49">
        <v>7</v>
      </c>
      <c r="C47" s="15" t="s">
        <v>0</v>
      </c>
      <c r="D47" s="89"/>
      <c r="E47" s="15" t="s">
        <v>127</v>
      </c>
      <c r="F47" s="15"/>
      <c r="G47" s="104">
        <v>1</v>
      </c>
      <c r="H47" s="113" t="s">
        <v>2</v>
      </c>
      <c r="I47" s="16" t="s">
        <v>128</v>
      </c>
      <c r="J47" s="15"/>
      <c r="K47" s="15" t="s">
        <v>129</v>
      </c>
      <c r="L47" s="28" t="s">
        <v>130</v>
      </c>
      <c r="M47" s="15">
        <v>0</v>
      </c>
      <c r="N47" s="15">
        <v>0</v>
      </c>
      <c r="O47" s="15">
        <v>0</v>
      </c>
      <c r="P47" s="15">
        <v>0</v>
      </c>
      <c r="Q47" s="15">
        <v>1</v>
      </c>
      <c r="R47" s="15">
        <v>0</v>
      </c>
      <c r="S47" s="15">
        <v>1</v>
      </c>
      <c r="T47" s="15">
        <v>1</v>
      </c>
      <c r="U47" s="10">
        <f t="shared" si="2"/>
        <v>20</v>
      </c>
      <c r="V47" s="15"/>
      <c r="W47" s="15"/>
      <c r="X47" s="15"/>
      <c r="AD47" s="18"/>
      <c r="AE47" s="18"/>
      <c r="AF47" s="18"/>
      <c r="AG47" s="18"/>
      <c r="AI47" s="18"/>
      <c r="AJ47" s="18"/>
      <c r="AK47" s="18"/>
      <c r="AL47" s="5"/>
      <c r="AM47" s="5"/>
      <c r="AN47" s="5"/>
      <c r="AO47" s="5"/>
      <c r="AP47" s="5"/>
      <c r="AQ47" s="5"/>
      <c r="AR47" s="5"/>
      <c r="AS47" s="5"/>
      <c r="AT47" s="5"/>
      <c r="AU47" s="5"/>
      <c r="AV47" s="5"/>
      <c r="AW47" s="5"/>
      <c r="AX47" s="5"/>
      <c r="AY47" s="5"/>
      <c r="AZ47" s="5"/>
      <c r="BA47" s="5"/>
      <c r="BB47" s="5"/>
      <c r="BC47" s="5"/>
      <c r="BD47" s="5"/>
      <c r="BE47" s="5"/>
      <c r="BF47" s="5"/>
      <c r="BG47" s="5"/>
      <c r="BH47" s="5"/>
    </row>
    <row r="48" spans="1:60" ht="15" customHeight="1" x14ac:dyDescent="0.25">
      <c r="A48" s="48">
        <v>35</v>
      </c>
      <c r="B48" s="49">
        <v>8</v>
      </c>
      <c r="C48" s="67" t="s">
        <v>131</v>
      </c>
      <c r="D48" s="94">
        <v>1</v>
      </c>
      <c r="E48" s="52" t="s">
        <v>132</v>
      </c>
      <c r="F48" s="52"/>
      <c r="G48" s="104">
        <v>1</v>
      </c>
      <c r="H48" s="68" t="s">
        <v>133</v>
      </c>
      <c r="I48" s="68" t="s">
        <v>134</v>
      </c>
      <c r="J48" s="67"/>
      <c r="K48" s="68" t="s">
        <v>135</v>
      </c>
      <c r="L48" s="69" t="s">
        <v>136</v>
      </c>
      <c r="M48" s="70">
        <v>0</v>
      </c>
      <c r="N48" s="70">
        <v>0</v>
      </c>
      <c r="O48" s="70">
        <v>0</v>
      </c>
      <c r="P48" s="70">
        <v>1</v>
      </c>
      <c r="Q48" s="70">
        <v>1</v>
      </c>
      <c r="R48" s="70">
        <v>0</v>
      </c>
      <c r="S48" s="70">
        <v>0</v>
      </c>
      <c r="T48" s="54">
        <v>1</v>
      </c>
      <c r="U48" s="10">
        <f t="shared" si="2"/>
        <v>19</v>
      </c>
      <c r="Y48" s="5"/>
      <c r="Z48" s="5"/>
      <c r="AA48" s="5"/>
      <c r="AB48" s="5"/>
      <c r="AC48" s="5"/>
      <c r="AD48" s="18"/>
      <c r="AE48" s="18"/>
      <c r="AF48" s="18"/>
      <c r="AG48" s="18"/>
      <c r="AH48" s="18"/>
      <c r="AI48" s="18"/>
      <c r="AJ48" s="18"/>
      <c r="AK48" s="18"/>
      <c r="AL48" s="18"/>
      <c r="AM48" s="5"/>
      <c r="AN48" s="5"/>
      <c r="AO48" s="5"/>
      <c r="AP48" s="5"/>
      <c r="AQ48" s="5"/>
      <c r="AR48" s="5"/>
      <c r="AS48" s="5"/>
      <c r="AT48" s="5"/>
      <c r="AU48" s="5"/>
      <c r="AV48" s="5"/>
      <c r="AW48" s="5"/>
      <c r="AX48" s="5"/>
      <c r="AY48" s="5"/>
      <c r="AZ48" s="5"/>
      <c r="BA48" s="5"/>
      <c r="BB48" s="5"/>
      <c r="BC48" s="5"/>
      <c r="BD48" s="5"/>
      <c r="BE48" s="5"/>
      <c r="BF48" s="5"/>
      <c r="BG48" s="5"/>
      <c r="BH48" s="5"/>
    </row>
    <row r="49" spans="1:60" ht="15" customHeight="1" x14ac:dyDescent="0.25">
      <c r="A49" s="48">
        <v>36</v>
      </c>
      <c r="B49" s="49">
        <v>9</v>
      </c>
      <c r="C49" s="8" t="s">
        <v>0</v>
      </c>
      <c r="D49" s="86" t="s">
        <v>138</v>
      </c>
      <c r="E49" s="10" t="s">
        <v>139</v>
      </c>
      <c r="F49" s="10"/>
      <c r="G49" s="104">
        <v>1</v>
      </c>
      <c r="H49" s="48" t="s">
        <v>140</v>
      </c>
      <c r="I49" s="12" t="s">
        <v>141</v>
      </c>
      <c r="J49" s="10" t="s">
        <v>7</v>
      </c>
      <c r="K49" s="10" t="s">
        <v>78</v>
      </c>
      <c r="L49" s="21" t="s">
        <v>142</v>
      </c>
      <c r="M49" s="10">
        <v>0</v>
      </c>
      <c r="N49" s="10">
        <v>0</v>
      </c>
      <c r="O49" s="10">
        <v>0</v>
      </c>
      <c r="P49" s="10">
        <v>1</v>
      </c>
      <c r="Q49" s="10">
        <v>0</v>
      </c>
      <c r="R49" s="10">
        <v>1</v>
      </c>
      <c r="S49" s="10">
        <v>1</v>
      </c>
      <c r="T49" s="10">
        <v>1</v>
      </c>
      <c r="U49" s="10">
        <f t="shared" si="2"/>
        <v>18</v>
      </c>
      <c r="V49" s="13"/>
      <c r="W49" s="13"/>
      <c r="X49" s="13"/>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row>
    <row r="50" spans="1:60" ht="15" customHeight="1" x14ac:dyDescent="0.25">
      <c r="A50" s="48">
        <v>37</v>
      </c>
      <c r="B50" s="49">
        <v>10</v>
      </c>
      <c r="C50" s="13" t="s">
        <v>0</v>
      </c>
      <c r="D50" s="93" t="s">
        <v>144</v>
      </c>
      <c r="E50" s="13" t="s">
        <v>145</v>
      </c>
      <c r="F50" s="10"/>
      <c r="G50" s="105">
        <v>1</v>
      </c>
      <c r="H50" s="48" t="s">
        <v>146</v>
      </c>
      <c r="I50" s="33" t="s">
        <v>147</v>
      </c>
      <c r="J50" s="13"/>
      <c r="K50" s="13" t="s">
        <v>148</v>
      </c>
      <c r="L50" s="6" t="s">
        <v>149</v>
      </c>
      <c r="M50" s="13">
        <v>0</v>
      </c>
      <c r="N50" s="13">
        <v>0</v>
      </c>
      <c r="O50" s="13">
        <v>0</v>
      </c>
      <c r="P50" s="13">
        <v>1</v>
      </c>
      <c r="Q50" s="13">
        <v>0</v>
      </c>
      <c r="R50" s="13">
        <v>1</v>
      </c>
      <c r="S50" s="13">
        <v>1</v>
      </c>
      <c r="T50" s="13">
        <v>1</v>
      </c>
      <c r="U50" s="10">
        <f t="shared" si="2"/>
        <v>18</v>
      </c>
      <c r="V50" s="13"/>
      <c r="W50" s="13"/>
      <c r="X50" s="13"/>
      <c r="Y50" s="18"/>
      <c r="Z50" s="18"/>
      <c r="AA50" s="18"/>
      <c r="AB50" s="18"/>
      <c r="AC50" s="18"/>
      <c r="AD50" s="18"/>
      <c r="AE50" s="18"/>
      <c r="AF50" s="18"/>
      <c r="AG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row>
    <row r="51" spans="1:60" ht="15" customHeight="1" x14ac:dyDescent="0.25">
      <c r="A51" s="48">
        <v>38</v>
      </c>
      <c r="B51" s="49">
        <v>11</v>
      </c>
      <c r="C51" s="8" t="s">
        <v>0</v>
      </c>
      <c r="D51" s="86">
        <v>4</v>
      </c>
      <c r="E51" s="10" t="s">
        <v>150</v>
      </c>
      <c r="F51" s="10"/>
      <c r="G51" s="102">
        <v>1</v>
      </c>
      <c r="H51" s="48" t="s">
        <v>2</v>
      </c>
      <c r="I51" s="19" t="s">
        <v>151</v>
      </c>
      <c r="J51" s="10"/>
      <c r="K51" s="10" t="s">
        <v>95</v>
      </c>
      <c r="L51" s="14" t="s">
        <v>152</v>
      </c>
      <c r="M51" s="10">
        <v>0</v>
      </c>
      <c r="N51" s="10">
        <v>0</v>
      </c>
      <c r="O51" s="10">
        <v>0</v>
      </c>
      <c r="P51" s="10">
        <v>1</v>
      </c>
      <c r="Q51" s="10">
        <v>0</v>
      </c>
      <c r="R51" s="10">
        <v>1</v>
      </c>
      <c r="S51" s="10">
        <v>1</v>
      </c>
      <c r="T51" s="10">
        <v>1</v>
      </c>
      <c r="U51" s="10">
        <f t="shared" si="2"/>
        <v>18</v>
      </c>
      <c r="V51" s="13"/>
      <c r="W51" s="13"/>
      <c r="X51" s="13"/>
      <c r="Y51" s="18"/>
      <c r="Z51" s="18"/>
      <c r="AA51" s="18"/>
      <c r="AB51" s="18"/>
      <c r="AC51" s="18"/>
      <c r="AD51" s="18"/>
      <c r="AE51" s="18"/>
      <c r="AF51" s="18"/>
      <c r="AG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row>
    <row r="52" spans="1:60" ht="15" customHeight="1" x14ac:dyDescent="0.25">
      <c r="A52" s="48">
        <v>39</v>
      </c>
      <c r="B52" s="49">
        <v>12</v>
      </c>
      <c r="C52" s="13" t="s">
        <v>0</v>
      </c>
      <c r="D52" s="93" t="s">
        <v>153</v>
      </c>
      <c r="E52" s="13" t="s">
        <v>154</v>
      </c>
      <c r="F52" s="10"/>
      <c r="G52" s="105">
        <v>1</v>
      </c>
      <c r="H52" s="48" t="s">
        <v>155</v>
      </c>
      <c r="I52" s="33" t="s">
        <v>156</v>
      </c>
      <c r="J52" s="13"/>
      <c r="K52" s="13" t="s">
        <v>78</v>
      </c>
      <c r="L52" s="6" t="s">
        <v>157</v>
      </c>
      <c r="M52" s="13">
        <v>0</v>
      </c>
      <c r="N52" s="13">
        <v>0</v>
      </c>
      <c r="O52" s="13">
        <v>0</v>
      </c>
      <c r="P52" s="13">
        <v>1</v>
      </c>
      <c r="Q52" s="13">
        <v>0</v>
      </c>
      <c r="R52" s="13">
        <v>1</v>
      </c>
      <c r="S52" s="13">
        <v>1</v>
      </c>
      <c r="T52" s="13">
        <v>1</v>
      </c>
      <c r="U52" s="10">
        <f t="shared" si="2"/>
        <v>18</v>
      </c>
      <c r="V52" s="13"/>
      <c r="W52" s="13"/>
      <c r="X52" s="13"/>
      <c r="Y52" s="18"/>
      <c r="Z52" s="18"/>
      <c r="AA52" s="18"/>
      <c r="AB52" s="18"/>
      <c r="AC52" s="18"/>
      <c r="AD52" s="22"/>
      <c r="AE52" s="22"/>
      <c r="AF52" s="22"/>
      <c r="AG52" s="5"/>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row>
    <row r="53" spans="1:60" ht="15" customHeight="1" x14ac:dyDescent="0.25">
      <c r="A53" s="48">
        <v>40</v>
      </c>
      <c r="B53" s="49">
        <v>13</v>
      </c>
      <c r="C53" s="13" t="s">
        <v>0</v>
      </c>
      <c r="D53" s="93" t="s">
        <v>158</v>
      </c>
      <c r="E53" s="13" t="s">
        <v>159</v>
      </c>
      <c r="F53" s="13" t="s">
        <v>160</v>
      </c>
      <c r="G53" s="105">
        <v>1</v>
      </c>
      <c r="H53" s="48" t="s">
        <v>2</v>
      </c>
      <c r="I53" s="33" t="s">
        <v>161</v>
      </c>
      <c r="J53" s="13"/>
      <c r="K53" s="13" t="s">
        <v>162</v>
      </c>
      <c r="L53" s="66" t="s">
        <v>163</v>
      </c>
      <c r="M53" s="13">
        <v>0</v>
      </c>
      <c r="N53" s="13">
        <v>0</v>
      </c>
      <c r="O53" s="13">
        <v>0</v>
      </c>
      <c r="P53" s="13">
        <v>0</v>
      </c>
      <c r="Q53" s="13">
        <v>0</v>
      </c>
      <c r="R53" s="13">
        <v>1</v>
      </c>
      <c r="S53" s="13">
        <v>1</v>
      </c>
      <c r="T53" s="13">
        <v>1</v>
      </c>
      <c r="U53" s="10">
        <f t="shared" si="2"/>
        <v>16</v>
      </c>
      <c r="V53" s="13"/>
      <c r="W53" s="13"/>
      <c r="X53" s="13"/>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row>
    <row r="54" spans="1:60" ht="15" customHeight="1" x14ac:dyDescent="0.25">
      <c r="A54" s="48">
        <v>41</v>
      </c>
      <c r="B54" s="49">
        <v>14</v>
      </c>
      <c r="C54" s="15" t="s">
        <v>0</v>
      </c>
      <c r="D54" s="89"/>
      <c r="E54" s="15" t="s">
        <v>164</v>
      </c>
      <c r="F54" s="15"/>
      <c r="G54" s="104">
        <v>1</v>
      </c>
      <c r="H54" s="112" t="s">
        <v>2</v>
      </c>
      <c r="I54" s="15" t="s">
        <v>165</v>
      </c>
      <c r="J54" s="15"/>
      <c r="K54" s="15" t="s">
        <v>166</v>
      </c>
      <c r="L54" s="28" t="s">
        <v>167</v>
      </c>
      <c r="M54" s="15">
        <v>0</v>
      </c>
      <c r="N54" s="15">
        <v>0</v>
      </c>
      <c r="O54" s="15">
        <v>0</v>
      </c>
      <c r="P54" s="15">
        <v>0</v>
      </c>
      <c r="Q54" s="15">
        <v>0</v>
      </c>
      <c r="R54" s="15">
        <v>1</v>
      </c>
      <c r="S54" s="15">
        <v>1</v>
      </c>
      <c r="T54" s="15">
        <v>1</v>
      </c>
      <c r="U54" s="10">
        <f t="shared" si="2"/>
        <v>16</v>
      </c>
      <c r="V54" s="15"/>
      <c r="W54" s="15"/>
      <c r="X54" s="15"/>
      <c r="Y54" s="18"/>
      <c r="Z54" s="18"/>
      <c r="AA54" s="18"/>
      <c r="AB54" s="18"/>
      <c r="AC54" s="18"/>
      <c r="AH54" s="47"/>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row>
    <row r="55" spans="1:60" ht="15" customHeight="1" x14ac:dyDescent="0.25">
      <c r="A55" s="48">
        <v>42</v>
      </c>
      <c r="B55" s="49">
        <v>15</v>
      </c>
      <c r="C55" s="15" t="s">
        <v>0</v>
      </c>
      <c r="D55" s="89">
        <v>2</v>
      </c>
      <c r="E55" s="15"/>
      <c r="F55" s="15"/>
      <c r="G55" s="104">
        <v>1</v>
      </c>
      <c r="H55" s="112" t="s">
        <v>2</v>
      </c>
      <c r="I55" s="15" t="s">
        <v>168</v>
      </c>
      <c r="J55" s="15"/>
      <c r="K55" s="15" t="s">
        <v>169</v>
      </c>
      <c r="L55" s="17" t="s">
        <v>170</v>
      </c>
      <c r="M55" s="15">
        <v>0</v>
      </c>
      <c r="N55" s="15">
        <v>0</v>
      </c>
      <c r="O55" s="15">
        <v>0</v>
      </c>
      <c r="P55" s="15">
        <v>1</v>
      </c>
      <c r="Q55" s="15">
        <v>1</v>
      </c>
      <c r="R55" s="15">
        <v>1</v>
      </c>
      <c r="S55" s="15">
        <v>1</v>
      </c>
      <c r="T55" s="15">
        <v>0</v>
      </c>
      <c r="U55" s="10">
        <f t="shared" ref="U55:U92" si="3">25*M55+25*N55+25*O55+2*P55+7*Q55+3*R55+3*S55+T55*10</f>
        <v>15</v>
      </c>
      <c r="V55" s="15"/>
      <c r="W55" s="15"/>
      <c r="X55" s="15"/>
      <c r="Y55" s="18"/>
      <c r="Z55" s="18"/>
      <c r="AA55" s="18"/>
      <c r="AB55" s="18"/>
      <c r="AC55" s="18"/>
      <c r="AD55" s="5"/>
      <c r="AE55" s="5"/>
      <c r="AF55" s="5"/>
      <c r="AG55" s="5"/>
      <c r="AL55" s="18"/>
      <c r="AM55" s="5"/>
      <c r="AN55" s="5"/>
      <c r="AO55" s="5"/>
      <c r="AP55" s="5"/>
      <c r="AQ55" s="5"/>
      <c r="AR55" s="5"/>
      <c r="AS55" s="5"/>
      <c r="AT55" s="5"/>
      <c r="AU55" s="5"/>
      <c r="AV55" s="5"/>
      <c r="AW55" s="5"/>
      <c r="AX55" s="5"/>
      <c r="AY55" s="5"/>
      <c r="AZ55" s="5"/>
      <c r="BA55" s="5"/>
      <c r="BB55" s="5"/>
      <c r="BC55" s="5"/>
      <c r="BD55" s="5"/>
      <c r="BE55" s="5"/>
      <c r="BF55" s="5"/>
      <c r="BG55" s="5"/>
      <c r="BH55" s="5"/>
    </row>
    <row r="56" spans="1:60" ht="15" customHeight="1" x14ac:dyDescent="0.25">
      <c r="A56" s="48">
        <v>43</v>
      </c>
      <c r="B56" s="49">
        <v>16</v>
      </c>
      <c r="C56" s="15" t="s">
        <v>0</v>
      </c>
      <c r="D56" s="89">
        <v>4</v>
      </c>
      <c r="E56" s="15" t="s">
        <v>171</v>
      </c>
      <c r="F56" s="15" t="s">
        <v>172</v>
      </c>
      <c r="G56" s="104">
        <v>1</v>
      </c>
      <c r="H56" s="113" t="s">
        <v>33</v>
      </c>
      <c r="I56" s="15" t="s">
        <v>173</v>
      </c>
      <c r="J56" s="15"/>
      <c r="K56" s="15" t="s">
        <v>174</v>
      </c>
      <c r="L56" s="17" t="s">
        <v>175</v>
      </c>
      <c r="M56" s="15">
        <v>0</v>
      </c>
      <c r="N56" s="15">
        <v>0</v>
      </c>
      <c r="O56" s="15">
        <v>0</v>
      </c>
      <c r="P56" s="15">
        <v>1</v>
      </c>
      <c r="Q56" s="15">
        <v>1</v>
      </c>
      <c r="R56" s="15">
        <v>1</v>
      </c>
      <c r="S56" s="15">
        <v>1</v>
      </c>
      <c r="T56" s="15">
        <v>0</v>
      </c>
      <c r="U56" s="10">
        <f t="shared" si="3"/>
        <v>15</v>
      </c>
      <c r="V56" s="15"/>
      <c r="W56" s="15"/>
      <c r="X56" s="15"/>
      <c r="Y56" s="18"/>
      <c r="Z56" s="18"/>
      <c r="AA56" s="18"/>
      <c r="AB56" s="18"/>
      <c r="AC56" s="18"/>
      <c r="AH56" s="18"/>
      <c r="AI56" s="22"/>
      <c r="AJ56" s="5"/>
      <c r="AK56" s="5"/>
      <c r="AL56" s="18"/>
      <c r="AM56" s="18"/>
      <c r="AN56" s="18"/>
      <c r="AO56" s="18"/>
      <c r="AP56" s="18"/>
      <c r="AQ56" s="18"/>
      <c r="AR56" s="18"/>
      <c r="AS56" s="18"/>
      <c r="AT56" s="18"/>
      <c r="AU56" s="18"/>
      <c r="AV56" s="18"/>
      <c r="AW56" s="18"/>
      <c r="AX56" s="18"/>
      <c r="AY56" s="18"/>
      <c r="AZ56" s="18"/>
      <c r="BA56" s="18"/>
      <c r="BB56" s="18"/>
      <c r="BC56" s="18"/>
      <c r="BD56" s="18"/>
      <c r="BE56" s="18"/>
      <c r="BF56" s="18"/>
      <c r="BG56" s="18"/>
      <c r="BH56" s="18"/>
    </row>
    <row r="57" spans="1:60" ht="15" customHeight="1" x14ac:dyDescent="0.25">
      <c r="A57" s="48">
        <v>44</v>
      </c>
      <c r="B57" s="49">
        <v>17</v>
      </c>
      <c r="C57" s="15" t="s">
        <v>0</v>
      </c>
      <c r="D57" s="89"/>
      <c r="E57" s="15" t="s">
        <v>176</v>
      </c>
      <c r="F57" s="15" t="s">
        <v>177</v>
      </c>
      <c r="G57" s="104">
        <v>1</v>
      </c>
      <c r="H57" s="113" t="s">
        <v>178</v>
      </c>
      <c r="I57" s="16" t="s">
        <v>179</v>
      </c>
      <c r="J57" s="15"/>
      <c r="K57" s="15" t="s">
        <v>180</v>
      </c>
      <c r="L57" s="17" t="s">
        <v>181</v>
      </c>
      <c r="M57" s="15">
        <v>0</v>
      </c>
      <c r="N57" s="15">
        <v>0</v>
      </c>
      <c r="O57" s="15">
        <v>0</v>
      </c>
      <c r="P57" s="15">
        <v>1</v>
      </c>
      <c r="Q57" s="15">
        <v>1</v>
      </c>
      <c r="R57" s="15">
        <v>1</v>
      </c>
      <c r="S57" s="15">
        <v>1</v>
      </c>
      <c r="T57" s="15">
        <v>0</v>
      </c>
      <c r="U57" s="10">
        <f t="shared" si="3"/>
        <v>15</v>
      </c>
      <c r="V57" s="15"/>
      <c r="W57" s="15"/>
      <c r="X57" s="15"/>
      <c r="Y57" s="18"/>
      <c r="Z57" s="18"/>
      <c r="AA57" s="18"/>
      <c r="AB57" s="18"/>
      <c r="AC57" s="18"/>
      <c r="AH57" s="5"/>
      <c r="AI57" s="5"/>
      <c r="AJ57" s="5"/>
      <c r="AK57" s="5"/>
      <c r="AM57" s="18"/>
      <c r="AN57" s="18"/>
      <c r="AO57" s="18"/>
      <c r="AP57" s="18"/>
      <c r="AQ57" s="18"/>
      <c r="AR57" s="18"/>
      <c r="AS57" s="18"/>
      <c r="AT57" s="18"/>
      <c r="AU57" s="18"/>
      <c r="AV57" s="18"/>
      <c r="AW57" s="18"/>
      <c r="AX57" s="18"/>
      <c r="AY57" s="18"/>
      <c r="AZ57" s="18"/>
      <c r="BA57" s="18"/>
      <c r="BB57" s="18"/>
      <c r="BC57" s="18"/>
      <c r="BD57" s="18"/>
      <c r="BE57" s="18"/>
      <c r="BF57" s="18"/>
      <c r="BG57" s="18"/>
      <c r="BH57" s="18"/>
    </row>
    <row r="58" spans="1:60" ht="15" customHeight="1" x14ac:dyDescent="0.25">
      <c r="A58" s="48">
        <v>45</v>
      </c>
      <c r="B58" s="49">
        <v>18</v>
      </c>
      <c r="C58" s="13" t="s">
        <v>0</v>
      </c>
      <c r="D58" s="93" t="s">
        <v>182</v>
      </c>
      <c r="E58" s="10" t="s">
        <v>183</v>
      </c>
      <c r="F58" s="10"/>
      <c r="G58" s="105">
        <v>1</v>
      </c>
      <c r="H58" s="48" t="s">
        <v>2</v>
      </c>
      <c r="I58" s="33" t="s">
        <v>184</v>
      </c>
      <c r="J58" s="13"/>
      <c r="K58" s="13" t="s">
        <v>98</v>
      </c>
      <c r="L58" s="13" t="s">
        <v>99</v>
      </c>
      <c r="M58" s="13">
        <v>0</v>
      </c>
      <c r="N58" s="13">
        <v>0</v>
      </c>
      <c r="O58" s="13">
        <v>0</v>
      </c>
      <c r="P58" s="13">
        <v>1</v>
      </c>
      <c r="Q58" s="13">
        <v>1</v>
      </c>
      <c r="R58" s="13">
        <v>1</v>
      </c>
      <c r="S58" s="13">
        <v>1</v>
      </c>
      <c r="T58" s="13">
        <v>0</v>
      </c>
      <c r="U58" s="10">
        <f t="shared" si="3"/>
        <v>15</v>
      </c>
      <c r="V58" s="13"/>
      <c r="W58" s="13"/>
      <c r="X58" s="13"/>
      <c r="Y58" s="5"/>
      <c r="Z58" s="5"/>
      <c r="AA58" s="5"/>
      <c r="AB58" s="5"/>
      <c r="AC58" s="5"/>
      <c r="AD58" s="18"/>
      <c r="AE58" s="18"/>
      <c r="AF58" s="18"/>
      <c r="AG58" s="18"/>
      <c r="AL58" s="18"/>
      <c r="AM58" s="5"/>
      <c r="AN58" s="5"/>
      <c r="AO58" s="5"/>
      <c r="AP58" s="5"/>
      <c r="AQ58" s="5"/>
      <c r="AR58" s="5"/>
      <c r="AS58" s="5"/>
      <c r="AT58" s="5"/>
      <c r="AU58" s="5"/>
      <c r="AV58" s="5"/>
      <c r="AW58" s="5"/>
      <c r="AX58" s="5"/>
      <c r="AY58" s="5"/>
      <c r="AZ58" s="5"/>
      <c r="BA58" s="5"/>
      <c r="BB58" s="5"/>
      <c r="BC58" s="5"/>
      <c r="BD58" s="5"/>
      <c r="BE58" s="5"/>
      <c r="BF58" s="5"/>
      <c r="BG58" s="5"/>
      <c r="BH58" s="5"/>
    </row>
    <row r="59" spans="1:60" ht="15" customHeight="1" x14ac:dyDescent="0.25">
      <c r="A59" s="48">
        <v>46</v>
      </c>
      <c r="B59" s="49">
        <v>19</v>
      </c>
      <c r="C59" s="13" t="s">
        <v>0</v>
      </c>
      <c r="D59" s="93" t="s">
        <v>185</v>
      </c>
      <c r="E59" s="10" t="s">
        <v>186</v>
      </c>
      <c r="F59" s="10"/>
      <c r="G59" s="105">
        <v>1</v>
      </c>
      <c r="H59" s="48" t="s">
        <v>187</v>
      </c>
      <c r="I59" s="33" t="s">
        <v>188</v>
      </c>
      <c r="J59" s="13"/>
      <c r="K59" s="13" t="s">
        <v>189</v>
      </c>
      <c r="L59" s="6" t="s">
        <v>190</v>
      </c>
      <c r="M59" s="13">
        <v>0</v>
      </c>
      <c r="N59" s="13">
        <v>0</v>
      </c>
      <c r="O59" s="13">
        <v>0</v>
      </c>
      <c r="P59" s="13">
        <v>1</v>
      </c>
      <c r="Q59" s="13">
        <v>1</v>
      </c>
      <c r="R59" s="13">
        <v>1</v>
      </c>
      <c r="S59" s="13">
        <v>1</v>
      </c>
      <c r="T59" s="13">
        <v>0</v>
      </c>
      <c r="U59" s="10">
        <f t="shared" si="3"/>
        <v>15</v>
      </c>
      <c r="V59" s="13"/>
      <c r="W59" s="13"/>
      <c r="X59" s="13"/>
      <c r="Y59" s="18"/>
      <c r="Z59" s="18"/>
      <c r="AA59" s="18"/>
      <c r="AB59" s="18"/>
      <c r="AC59" s="18"/>
      <c r="AD59" s="18"/>
      <c r="AE59" s="18"/>
      <c r="AF59" s="18"/>
      <c r="AG59" s="18"/>
      <c r="AH59" s="18"/>
      <c r="AI59" s="5"/>
      <c r="AJ59" s="5"/>
      <c r="AK59" s="5"/>
      <c r="AM59" s="5"/>
      <c r="AN59" s="5"/>
      <c r="AO59" s="5"/>
      <c r="AP59" s="5"/>
      <c r="AQ59" s="5"/>
      <c r="AR59" s="5"/>
      <c r="AS59" s="5"/>
      <c r="AT59" s="5"/>
      <c r="AU59" s="5"/>
      <c r="AV59" s="5"/>
      <c r="AW59" s="5"/>
      <c r="AX59" s="5"/>
      <c r="AY59" s="5"/>
      <c r="AZ59" s="5"/>
      <c r="BA59" s="5"/>
      <c r="BB59" s="5"/>
      <c r="BC59" s="5"/>
      <c r="BD59" s="5"/>
      <c r="BE59" s="5"/>
      <c r="BF59" s="5"/>
      <c r="BG59" s="5"/>
      <c r="BH59" s="5"/>
    </row>
    <row r="60" spans="1:60" ht="15" customHeight="1" x14ac:dyDescent="0.25">
      <c r="A60" s="48">
        <v>47</v>
      </c>
      <c r="B60" s="49">
        <v>20</v>
      </c>
      <c r="C60" s="8" t="s">
        <v>0</v>
      </c>
      <c r="D60" s="86" t="s">
        <v>143</v>
      </c>
      <c r="E60" s="31" t="s">
        <v>191</v>
      </c>
      <c r="F60" s="32" t="s">
        <v>192</v>
      </c>
      <c r="G60" s="105">
        <v>1</v>
      </c>
      <c r="H60" s="48" t="s">
        <v>2</v>
      </c>
      <c r="I60" s="10" t="s">
        <v>193</v>
      </c>
      <c r="J60" s="26" t="s">
        <v>194</v>
      </c>
      <c r="K60" s="10" t="s">
        <v>195</v>
      </c>
      <c r="L60" s="21" t="s">
        <v>196</v>
      </c>
      <c r="M60" s="12">
        <v>0</v>
      </c>
      <c r="N60" s="12">
        <v>0</v>
      </c>
      <c r="O60" s="12">
        <v>0</v>
      </c>
      <c r="P60" s="12">
        <v>1</v>
      </c>
      <c r="Q60" s="12">
        <v>1</v>
      </c>
      <c r="R60" s="12">
        <v>1</v>
      </c>
      <c r="S60" s="12">
        <v>1</v>
      </c>
      <c r="T60" s="12">
        <v>0</v>
      </c>
      <c r="U60" s="12">
        <f t="shared" si="3"/>
        <v>15</v>
      </c>
      <c r="V60" s="13"/>
      <c r="W60" s="13"/>
      <c r="X60" s="13"/>
      <c r="Y60" s="18"/>
      <c r="Z60" s="18"/>
      <c r="AA60" s="18"/>
      <c r="AB60" s="18"/>
      <c r="AC60" s="18"/>
      <c r="AD60" s="5"/>
      <c r="AE60" s="5"/>
      <c r="AF60" s="5"/>
      <c r="AG60" s="5"/>
      <c r="AI60" s="5"/>
      <c r="AJ60" s="5"/>
      <c r="AK60" s="5"/>
      <c r="AL60" s="5"/>
    </row>
    <row r="61" spans="1:60" ht="15" customHeight="1" x14ac:dyDescent="0.25">
      <c r="A61" s="48">
        <v>48</v>
      </c>
      <c r="B61" s="49">
        <v>21</v>
      </c>
      <c r="C61" s="8" t="s">
        <v>0</v>
      </c>
      <c r="D61" s="86" t="s">
        <v>143</v>
      </c>
      <c r="E61" s="10" t="s">
        <v>197</v>
      </c>
      <c r="F61" s="10"/>
      <c r="G61" s="105">
        <v>1</v>
      </c>
      <c r="H61" s="48" t="s">
        <v>2</v>
      </c>
      <c r="I61" s="10" t="s">
        <v>198</v>
      </c>
      <c r="J61" s="10" t="s">
        <v>7</v>
      </c>
      <c r="K61" s="33" t="s">
        <v>199</v>
      </c>
      <c r="L61" s="21" t="s">
        <v>200</v>
      </c>
      <c r="M61" s="12">
        <v>0</v>
      </c>
      <c r="N61" s="12">
        <v>0</v>
      </c>
      <c r="O61" s="12">
        <v>0</v>
      </c>
      <c r="P61" s="12">
        <v>1</v>
      </c>
      <c r="Q61" s="12">
        <v>1</v>
      </c>
      <c r="R61" s="12">
        <v>1</v>
      </c>
      <c r="S61" s="12">
        <v>1</v>
      </c>
      <c r="T61" s="12">
        <v>0</v>
      </c>
      <c r="U61" s="10">
        <f t="shared" si="3"/>
        <v>15</v>
      </c>
      <c r="V61" s="13"/>
      <c r="W61" s="13"/>
      <c r="X61" s="13"/>
      <c r="AD61" s="18"/>
      <c r="AE61" s="18"/>
      <c r="AF61" s="18"/>
      <c r="AG61" s="18"/>
      <c r="AH61" s="18"/>
      <c r="AM61" s="5"/>
      <c r="AN61" s="5"/>
      <c r="AO61" s="5"/>
      <c r="AP61" s="5"/>
      <c r="AQ61" s="5"/>
      <c r="AR61" s="5"/>
      <c r="AS61" s="5"/>
      <c r="AT61" s="5"/>
      <c r="AU61" s="5"/>
      <c r="AV61" s="5"/>
      <c r="AW61" s="5"/>
      <c r="AX61" s="5"/>
      <c r="AY61" s="5"/>
      <c r="AZ61" s="5"/>
      <c r="BA61" s="5"/>
      <c r="BB61" s="5"/>
      <c r="BC61" s="5"/>
      <c r="BD61" s="5"/>
      <c r="BE61" s="5"/>
      <c r="BF61" s="5"/>
      <c r="BG61" s="5"/>
      <c r="BH61" s="5"/>
    </row>
    <row r="62" spans="1:60" ht="15" customHeight="1" x14ac:dyDescent="0.25">
      <c r="A62" s="48">
        <v>49</v>
      </c>
      <c r="B62" s="49">
        <v>22</v>
      </c>
      <c r="C62" s="8" t="s">
        <v>0</v>
      </c>
      <c r="D62" s="95" t="s">
        <v>137</v>
      </c>
      <c r="E62" s="12" t="s">
        <v>201</v>
      </c>
      <c r="F62" s="12" t="s">
        <v>202</v>
      </c>
      <c r="G62" s="105">
        <v>1</v>
      </c>
      <c r="H62" s="39" t="s">
        <v>2</v>
      </c>
      <c r="I62" s="12" t="s">
        <v>203</v>
      </c>
      <c r="J62" s="10" t="s">
        <v>7</v>
      </c>
      <c r="K62" s="10" t="s">
        <v>204</v>
      </c>
      <c r="L62" s="14" t="s">
        <v>205</v>
      </c>
      <c r="M62" s="10">
        <v>0</v>
      </c>
      <c r="N62" s="10">
        <v>0</v>
      </c>
      <c r="O62" s="10">
        <v>0</v>
      </c>
      <c r="P62" s="10">
        <v>1</v>
      </c>
      <c r="Q62" s="10">
        <v>1</v>
      </c>
      <c r="R62" s="10">
        <v>1</v>
      </c>
      <c r="S62" s="10">
        <v>1</v>
      </c>
      <c r="T62" s="10">
        <v>0</v>
      </c>
      <c r="U62" s="10">
        <f t="shared" si="3"/>
        <v>15</v>
      </c>
      <c r="V62" s="13"/>
      <c r="W62" s="13"/>
      <c r="X62" s="13"/>
      <c r="AD62" s="18"/>
      <c r="AE62" s="18"/>
      <c r="AF62" s="18"/>
      <c r="AG62" s="18"/>
      <c r="AH62" s="18"/>
      <c r="AI62" s="18"/>
      <c r="AJ62" s="18"/>
      <c r="AK62" s="18"/>
      <c r="AL62" s="18"/>
    </row>
    <row r="63" spans="1:60" ht="15" customHeight="1" x14ac:dyDescent="0.25">
      <c r="A63" s="48">
        <v>50</v>
      </c>
      <c r="B63" s="49">
        <v>23</v>
      </c>
      <c r="C63" s="8" t="s">
        <v>0</v>
      </c>
      <c r="D63" s="86"/>
      <c r="E63" s="10" t="s">
        <v>206</v>
      </c>
      <c r="F63" s="10"/>
      <c r="G63" s="105">
        <v>1</v>
      </c>
      <c r="H63" s="48" t="s">
        <v>2</v>
      </c>
      <c r="I63" s="12" t="s">
        <v>207</v>
      </c>
      <c r="J63" s="12" t="s">
        <v>7</v>
      </c>
      <c r="K63" s="12" t="s">
        <v>208</v>
      </c>
      <c r="L63" s="21" t="s">
        <v>209</v>
      </c>
      <c r="M63" s="10">
        <v>0</v>
      </c>
      <c r="N63" s="10">
        <v>0</v>
      </c>
      <c r="O63" s="10">
        <v>0</v>
      </c>
      <c r="P63" s="10">
        <v>1</v>
      </c>
      <c r="Q63" s="10">
        <v>1</v>
      </c>
      <c r="R63" s="10">
        <v>1</v>
      </c>
      <c r="S63" s="10">
        <v>1</v>
      </c>
      <c r="T63" s="10">
        <v>0</v>
      </c>
      <c r="U63" s="10">
        <f t="shared" si="3"/>
        <v>15</v>
      </c>
      <c r="V63" s="13"/>
      <c r="W63" s="13"/>
      <c r="X63" s="13"/>
      <c r="Y63" s="5"/>
      <c r="Z63" s="5"/>
      <c r="AA63" s="5"/>
      <c r="AB63" s="5"/>
      <c r="AC63" s="5"/>
      <c r="AD63" s="18"/>
      <c r="AE63" s="18"/>
      <c r="AF63" s="18"/>
      <c r="AG63" s="18"/>
      <c r="AH63" s="5"/>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row>
    <row r="64" spans="1:60" ht="15" customHeight="1" x14ac:dyDescent="0.25">
      <c r="A64" s="48">
        <v>51</v>
      </c>
      <c r="B64" s="49">
        <v>24</v>
      </c>
      <c r="C64" s="15" t="s">
        <v>0</v>
      </c>
      <c r="D64" s="89">
        <v>2</v>
      </c>
      <c r="E64" s="15" t="s">
        <v>210</v>
      </c>
      <c r="F64" s="15"/>
      <c r="G64" s="104">
        <v>1</v>
      </c>
      <c r="H64" s="112" t="s">
        <v>2</v>
      </c>
      <c r="I64" s="15" t="s">
        <v>211</v>
      </c>
      <c r="J64" s="15"/>
      <c r="K64" s="15" t="s">
        <v>212</v>
      </c>
      <c r="L64" s="17" t="s">
        <v>213</v>
      </c>
      <c r="M64" s="15">
        <v>0</v>
      </c>
      <c r="N64" s="15">
        <v>0</v>
      </c>
      <c r="O64" s="15">
        <v>0</v>
      </c>
      <c r="P64" s="15">
        <v>1</v>
      </c>
      <c r="Q64" s="15">
        <v>1</v>
      </c>
      <c r="R64" s="15">
        <v>1</v>
      </c>
      <c r="S64" s="15">
        <v>1</v>
      </c>
      <c r="T64" s="15">
        <v>0</v>
      </c>
      <c r="U64" s="10">
        <f t="shared" si="3"/>
        <v>15</v>
      </c>
      <c r="V64" s="15"/>
      <c r="W64" s="15"/>
      <c r="X64" s="15"/>
      <c r="Y64" s="5"/>
      <c r="Z64" s="5"/>
      <c r="AA64" s="5"/>
      <c r="AB64" s="5"/>
      <c r="AC64" s="5"/>
      <c r="AD64" s="18"/>
      <c r="AE64" s="18"/>
      <c r="AF64" s="18"/>
      <c r="AG64" s="18"/>
      <c r="AH64" s="5"/>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row>
    <row r="65" spans="1:60" ht="15" customHeight="1" x14ac:dyDescent="0.25">
      <c r="A65" s="48">
        <v>52</v>
      </c>
      <c r="B65" s="49">
        <v>25</v>
      </c>
      <c r="C65" s="15" t="s">
        <v>0</v>
      </c>
      <c r="D65" s="89">
        <v>4</v>
      </c>
      <c r="E65" s="15" t="s">
        <v>214</v>
      </c>
      <c r="F65" s="15"/>
      <c r="G65" s="104">
        <v>1</v>
      </c>
      <c r="H65" s="112" t="s">
        <v>2</v>
      </c>
      <c r="I65" s="15" t="s">
        <v>215</v>
      </c>
      <c r="J65" s="15"/>
      <c r="K65" s="15" t="s">
        <v>216</v>
      </c>
      <c r="L65" s="17" t="s">
        <v>217</v>
      </c>
      <c r="M65" s="15">
        <v>0</v>
      </c>
      <c r="N65" s="15">
        <v>0</v>
      </c>
      <c r="O65" s="15">
        <v>0</v>
      </c>
      <c r="P65" s="15">
        <v>1</v>
      </c>
      <c r="Q65" s="15">
        <v>1</v>
      </c>
      <c r="R65" s="15">
        <v>1</v>
      </c>
      <c r="S65" s="15">
        <v>1</v>
      </c>
      <c r="T65" s="15">
        <v>0</v>
      </c>
      <c r="U65" s="10">
        <f t="shared" si="3"/>
        <v>15</v>
      </c>
      <c r="V65" s="15"/>
      <c r="W65" s="15"/>
      <c r="X65" s="15"/>
      <c r="Y65" s="5"/>
      <c r="Z65" s="5"/>
      <c r="AA65" s="5"/>
      <c r="AB65" s="5"/>
      <c r="AC65" s="5"/>
      <c r="AD65" s="18"/>
      <c r="AE65" s="18"/>
      <c r="AF65" s="18"/>
      <c r="AG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row>
    <row r="66" spans="1:60" ht="15" customHeight="1" x14ac:dyDescent="0.25">
      <c r="A66" s="48">
        <v>53</v>
      </c>
      <c r="B66" s="49">
        <v>26</v>
      </c>
      <c r="C66" s="15" t="s">
        <v>0</v>
      </c>
      <c r="D66" s="89">
        <v>4</v>
      </c>
      <c r="E66" s="15" t="s">
        <v>218</v>
      </c>
      <c r="F66" s="15"/>
      <c r="G66" s="104">
        <v>1</v>
      </c>
      <c r="H66" s="112" t="s">
        <v>2</v>
      </c>
      <c r="I66" s="16" t="s">
        <v>219</v>
      </c>
      <c r="J66" s="15"/>
      <c r="K66" s="15" t="s">
        <v>220</v>
      </c>
      <c r="L66" s="17" t="s">
        <v>221</v>
      </c>
      <c r="M66" s="15">
        <v>0</v>
      </c>
      <c r="N66" s="15">
        <v>0</v>
      </c>
      <c r="O66" s="15">
        <v>0</v>
      </c>
      <c r="P66" s="15">
        <v>1</v>
      </c>
      <c r="Q66" s="15">
        <v>1</v>
      </c>
      <c r="R66" s="15">
        <v>1</v>
      </c>
      <c r="S66" s="15">
        <v>1</v>
      </c>
      <c r="T66" s="15">
        <v>0</v>
      </c>
      <c r="U66" s="10">
        <f t="shared" si="3"/>
        <v>15</v>
      </c>
      <c r="V66" s="15"/>
      <c r="W66" s="15"/>
      <c r="X66" s="15"/>
      <c r="Y66" s="5"/>
      <c r="Z66" s="5"/>
      <c r="AA66" s="5"/>
      <c r="AB66" s="5"/>
      <c r="AC66" s="5"/>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row>
    <row r="67" spans="1:60" ht="15" customHeight="1" x14ac:dyDescent="0.25">
      <c r="A67" s="48">
        <v>54</v>
      </c>
      <c r="B67" s="49">
        <v>27</v>
      </c>
      <c r="C67" s="15" t="s">
        <v>0</v>
      </c>
      <c r="D67" s="89">
        <v>2</v>
      </c>
      <c r="E67" s="15" t="s">
        <v>222</v>
      </c>
      <c r="F67" s="15" t="s">
        <v>223</v>
      </c>
      <c r="G67" s="104">
        <v>1</v>
      </c>
      <c r="H67" s="112" t="s">
        <v>2</v>
      </c>
      <c r="I67" s="15" t="s">
        <v>224</v>
      </c>
      <c r="J67" s="15"/>
      <c r="K67" s="15" t="s">
        <v>169</v>
      </c>
      <c r="L67" s="17" t="s">
        <v>225</v>
      </c>
      <c r="M67" s="15">
        <v>0</v>
      </c>
      <c r="N67" s="15">
        <v>0</v>
      </c>
      <c r="O67" s="15">
        <v>0</v>
      </c>
      <c r="P67" s="15">
        <v>1</v>
      </c>
      <c r="Q67" s="15">
        <v>1</v>
      </c>
      <c r="R67" s="15">
        <v>1</v>
      </c>
      <c r="S67" s="15">
        <v>1</v>
      </c>
      <c r="T67" s="15">
        <v>0</v>
      </c>
      <c r="U67" s="10">
        <f t="shared" si="3"/>
        <v>15</v>
      </c>
      <c r="V67" s="15"/>
      <c r="W67" s="15"/>
      <c r="X67" s="15"/>
      <c r="Y67" s="5"/>
      <c r="Z67" s="5"/>
      <c r="AA67" s="5"/>
      <c r="AB67" s="5"/>
      <c r="AC67" s="5"/>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row>
    <row r="68" spans="1:60" ht="15" customHeight="1" x14ac:dyDescent="0.25">
      <c r="A68" s="48">
        <v>55</v>
      </c>
      <c r="B68" s="49">
        <v>28</v>
      </c>
      <c r="C68" s="15" t="s">
        <v>0</v>
      </c>
      <c r="D68" s="89"/>
      <c r="E68" s="15" t="s">
        <v>226</v>
      </c>
      <c r="F68" s="15"/>
      <c r="G68" s="104">
        <v>1</v>
      </c>
      <c r="H68" s="112" t="s">
        <v>2</v>
      </c>
      <c r="I68" s="15" t="s">
        <v>227</v>
      </c>
      <c r="J68" s="15"/>
      <c r="K68" s="16" t="s">
        <v>228</v>
      </c>
      <c r="L68" s="17" t="s">
        <v>229</v>
      </c>
      <c r="M68" s="15">
        <v>0</v>
      </c>
      <c r="N68" s="15">
        <v>0</v>
      </c>
      <c r="O68" s="15">
        <v>0</v>
      </c>
      <c r="P68" s="15">
        <v>1</v>
      </c>
      <c r="Q68" s="15">
        <v>1</v>
      </c>
      <c r="R68" s="15">
        <v>1</v>
      </c>
      <c r="S68" s="15">
        <v>1</v>
      </c>
      <c r="T68" s="15">
        <v>0</v>
      </c>
      <c r="U68" s="10">
        <f t="shared" si="3"/>
        <v>15</v>
      </c>
      <c r="V68" s="15"/>
      <c r="W68" s="15"/>
      <c r="X68" s="15"/>
      <c r="Y68" s="5"/>
      <c r="Z68" s="5"/>
      <c r="AA68" s="5"/>
      <c r="AB68" s="5"/>
      <c r="AC68" s="5"/>
      <c r="AD68" s="18"/>
      <c r="AE68" s="18"/>
      <c r="AF68" s="18"/>
      <c r="AG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row>
    <row r="69" spans="1:60" ht="15" customHeight="1" x14ac:dyDescent="0.25">
      <c r="A69" s="48">
        <v>56</v>
      </c>
      <c r="B69" s="49">
        <v>29</v>
      </c>
      <c r="C69" s="15" t="s">
        <v>0</v>
      </c>
      <c r="D69" s="89">
        <v>1</v>
      </c>
      <c r="E69" s="15" t="s">
        <v>230</v>
      </c>
      <c r="F69" s="15"/>
      <c r="G69" s="104">
        <v>1</v>
      </c>
      <c r="H69" s="112" t="s">
        <v>2</v>
      </c>
      <c r="I69" s="16" t="s">
        <v>231</v>
      </c>
      <c r="J69" s="15"/>
      <c r="K69" s="15" t="s">
        <v>232</v>
      </c>
      <c r="L69" s="17" t="s">
        <v>233</v>
      </c>
      <c r="M69" s="15">
        <v>0</v>
      </c>
      <c r="N69" s="15">
        <v>0</v>
      </c>
      <c r="O69" s="15">
        <v>0</v>
      </c>
      <c r="P69" s="15">
        <v>1</v>
      </c>
      <c r="Q69" s="15">
        <v>1</v>
      </c>
      <c r="R69" s="15">
        <v>1</v>
      </c>
      <c r="S69" s="15">
        <v>1</v>
      </c>
      <c r="T69" s="15">
        <v>0</v>
      </c>
      <c r="U69" s="10">
        <f t="shared" si="3"/>
        <v>15</v>
      </c>
      <c r="V69" s="15"/>
      <c r="W69" s="15"/>
      <c r="X69" s="15"/>
      <c r="Y69" s="18"/>
      <c r="Z69" s="18"/>
      <c r="AA69" s="18"/>
      <c r="AB69" s="18"/>
      <c r="AC69" s="18"/>
      <c r="AD69" s="18"/>
      <c r="AE69" s="18"/>
      <c r="AF69" s="18"/>
      <c r="AG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row>
    <row r="70" spans="1:60" ht="15" customHeight="1" x14ac:dyDescent="0.25">
      <c r="A70" s="48">
        <v>57</v>
      </c>
      <c r="B70" s="49">
        <v>30</v>
      </c>
      <c r="C70" s="13" t="s">
        <v>0</v>
      </c>
      <c r="D70" s="93" t="s">
        <v>158</v>
      </c>
      <c r="E70" s="13" t="s">
        <v>234</v>
      </c>
      <c r="F70" s="13" t="s">
        <v>235</v>
      </c>
      <c r="G70" s="105">
        <v>1</v>
      </c>
      <c r="H70" s="48" t="s">
        <v>2</v>
      </c>
      <c r="I70" s="33" t="s">
        <v>236</v>
      </c>
      <c r="J70" s="13" t="s">
        <v>237</v>
      </c>
      <c r="K70" s="13" t="s">
        <v>238</v>
      </c>
      <c r="L70" s="66" t="s">
        <v>239</v>
      </c>
      <c r="M70" s="13">
        <v>0</v>
      </c>
      <c r="N70" s="13">
        <v>0</v>
      </c>
      <c r="O70" s="13">
        <v>0</v>
      </c>
      <c r="P70" s="13">
        <v>1</v>
      </c>
      <c r="Q70" s="13">
        <v>0</v>
      </c>
      <c r="R70" s="13">
        <v>0</v>
      </c>
      <c r="S70" s="13">
        <v>1</v>
      </c>
      <c r="T70" s="13">
        <v>1</v>
      </c>
      <c r="U70" s="10">
        <f t="shared" si="3"/>
        <v>15</v>
      </c>
      <c r="V70" s="13"/>
      <c r="W70" s="13"/>
      <c r="X70" s="13"/>
      <c r="Y70" s="18"/>
      <c r="Z70" s="18"/>
      <c r="AA70" s="18"/>
      <c r="AB70" s="18"/>
      <c r="AC70" s="18"/>
      <c r="AD70" s="18"/>
      <c r="AE70" s="18"/>
      <c r="AF70" s="18"/>
      <c r="AG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row>
    <row r="71" spans="1:60" ht="15" customHeight="1" x14ac:dyDescent="0.25">
      <c r="A71" s="48">
        <v>58</v>
      </c>
      <c r="B71" s="49">
        <v>31</v>
      </c>
      <c r="C71" s="13" t="s">
        <v>0</v>
      </c>
      <c r="D71" s="93" t="s">
        <v>153</v>
      </c>
      <c r="E71" s="13" t="s">
        <v>240</v>
      </c>
      <c r="F71" s="10"/>
      <c r="G71" s="105">
        <v>1</v>
      </c>
      <c r="H71" s="48" t="s">
        <v>2</v>
      </c>
      <c r="I71" s="33" t="s">
        <v>241</v>
      </c>
      <c r="J71" s="13"/>
      <c r="K71" s="13" t="s">
        <v>242</v>
      </c>
      <c r="L71" s="13" t="s">
        <v>243</v>
      </c>
      <c r="M71" s="13">
        <v>0</v>
      </c>
      <c r="N71" s="13">
        <v>0</v>
      </c>
      <c r="O71" s="13">
        <v>0</v>
      </c>
      <c r="P71" s="13">
        <v>1</v>
      </c>
      <c r="Q71" s="13">
        <v>1</v>
      </c>
      <c r="R71" s="13">
        <v>1</v>
      </c>
      <c r="S71" s="13">
        <v>1</v>
      </c>
      <c r="T71" s="13">
        <v>0</v>
      </c>
      <c r="U71" s="10">
        <f t="shared" si="3"/>
        <v>15</v>
      </c>
      <c r="V71" s="13"/>
      <c r="W71" s="13"/>
      <c r="X71" s="13"/>
      <c r="Y71" s="18"/>
      <c r="Z71" s="18"/>
      <c r="AA71" s="18"/>
      <c r="AB71" s="18"/>
      <c r="AC71" s="18"/>
      <c r="AD71" s="18"/>
      <c r="AE71" s="18"/>
      <c r="AF71" s="18"/>
      <c r="AG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row>
    <row r="72" spans="1:60" ht="15" customHeight="1" x14ac:dyDescent="0.25">
      <c r="A72" s="48">
        <v>59</v>
      </c>
      <c r="B72" s="49">
        <v>32</v>
      </c>
      <c r="C72" s="13" t="s">
        <v>0</v>
      </c>
      <c r="D72" s="93" t="s">
        <v>185</v>
      </c>
      <c r="E72" s="10" t="s">
        <v>244</v>
      </c>
      <c r="F72" s="10" t="s">
        <v>245</v>
      </c>
      <c r="G72" s="105">
        <v>1</v>
      </c>
      <c r="H72" s="48" t="s">
        <v>2</v>
      </c>
      <c r="I72" s="33" t="s">
        <v>246</v>
      </c>
      <c r="J72" s="13"/>
      <c r="K72" s="13" t="s">
        <v>247</v>
      </c>
      <c r="L72" s="13" t="s">
        <v>248</v>
      </c>
      <c r="M72" s="13">
        <v>0</v>
      </c>
      <c r="N72" s="13">
        <v>0</v>
      </c>
      <c r="O72" s="13">
        <v>0</v>
      </c>
      <c r="P72" s="13">
        <v>1</v>
      </c>
      <c r="Q72" s="13">
        <v>1</v>
      </c>
      <c r="R72" s="13">
        <v>1</v>
      </c>
      <c r="S72" s="13">
        <v>1</v>
      </c>
      <c r="T72" s="13">
        <v>0</v>
      </c>
      <c r="U72" s="10">
        <f t="shared" si="3"/>
        <v>15</v>
      </c>
      <c r="V72" s="13"/>
      <c r="W72" s="13"/>
      <c r="X72" s="13"/>
      <c r="Y72" s="18"/>
      <c r="Z72" s="18"/>
      <c r="AA72" s="18"/>
      <c r="AB72" s="18"/>
      <c r="AC72" s="18"/>
      <c r="AD72" s="18"/>
      <c r="AE72" s="18"/>
      <c r="AF72" s="18"/>
      <c r="AG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row>
    <row r="73" spans="1:60" ht="15" customHeight="1" x14ac:dyDescent="0.25">
      <c r="A73" s="48">
        <v>60</v>
      </c>
      <c r="B73" s="49">
        <v>33</v>
      </c>
      <c r="C73" s="13" t="s">
        <v>0</v>
      </c>
      <c r="D73" s="93" t="s">
        <v>158</v>
      </c>
      <c r="E73" s="13" t="s">
        <v>249</v>
      </c>
      <c r="F73" s="10"/>
      <c r="G73" s="105">
        <v>1</v>
      </c>
      <c r="H73" s="48" t="s">
        <v>2</v>
      </c>
      <c r="I73" s="33" t="s">
        <v>250</v>
      </c>
      <c r="J73" s="13"/>
      <c r="K73" s="13" t="s">
        <v>251</v>
      </c>
      <c r="L73" s="6" t="s">
        <v>252</v>
      </c>
      <c r="M73" s="13">
        <v>0</v>
      </c>
      <c r="N73" s="13">
        <v>0</v>
      </c>
      <c r="O73" s="13">
        <v>0</v>
      </c>
      <c r="P73" s="13">
        <v>1</v>
      </c>
      <c r="Q73" s="13">
        <v>1</v>
      </c>
      <c r="R73" s="13">
        <v>1</v>
      </c>
      <c r="S73" s="13">
        <v>1</v>
      </c>
      <c r="T73" s="13">
        <v>0</v>
      </c>
      <c r="U73" s="10">
        <f t="shared" si="3"/>
        <v>15</v>
      </c>
      <c r="V73" s="13"/>
      <c r="W73" s="13"/>
      <c r="X73" s="13"/>
      <c r="AD73" s="5"/>
      <c r="AE73" s="5"/>
      <c r="AF73" s="5"/>
      <c r="AG73" s="5"/>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row>
    <row r="74" spans="1:60" ht="15" customHeight="1" x14ac:dyDescent="0.25">
      <c r="A74" s="48">
        <v>61</v>
      </c>
      <c r="B74" s="49">
        <v>34</v>
      </c>
      <c r="C74" s="27" t="s">
        <v>253</v>
      </c>
      <c r="D74" s="89" t="s">
        <v>107</v>
      </c>
      <c r="E74" s="71" t="s">
        <v>254</v>
      </c>
      <c r="F74" s="27"/>
      <c r="G74" s="105">
        <v>1</v>
      </c>
      <c r="H74" s="68" t="s">
        <v>255</v>
      </c>
      <c r="I74" s="27" t="s">
        <v>256</v>
      </c>
      <c r="J74" s="27"/>
      <c r="K74" s="50" t="s">
        <v>257</v>
      </c>
      <c r="L74" s="53" t="s">
        <v>258</v>
      </c>
      <c r="M74" s="54">
        <v>0</v>
      </c>
      <c r="N74" s="54">
        <v>0</v>
      </c>
      <c r="O74" s="54">
        <v>0</v>
      </c>
      <c r="P74" s="54">
        <v>1</v>
      </c>
      <c r="Q74" s="54">
        <v>1</v>
      </c>
      <c r="R74" s="54">
        <v>1</v>
      </c>
      <c r="S74" s="54">
        <v>1</v>
      </c>
      <c r="T74" s="54">
        <v>0</v>
      </c>
      <c r="U74" s="10">
        <f t="shared" si="3"/>
        <v>15</v>
      </c>
      <c r="V74" s="13"/>
      <c r="W74" s="13"/>
      <c r="X74" s="13"/>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row>
    <row r="75" spans="1:60" ht="15" customHeight="1" x14ac:dyDescent="0.25">
      <c r="A75" s="48">
        <v>62</v>
      </c>
      <c r="B75" s="49">
        <v>35</v>
      </c>
      <c r="C75" s="27" t="s">
        <v>105</v>
      </c>
      <c r="D75" s="89" t="s">
        <v>107</v>
      </c>
      <c r="E75" s="13" t="s">
        <v>259</v>
      </c>
      <c r="F75" s="27" t="s">
        <v>260</v>
      </c>
      <c r="G75" s="105">
        <v>1</v>
      </c>
      <c r="H75" s="68" t="s">
        <v>108</v>
      </c>
      <c r="I75" s="27" t="s">
        <v>261</v>
      </c>
      <c r="J75" s="27"/>
      <c r="K75" s="50" t="s">
        <v>262</v>
      </c>
      <c r="L75" s="53" t="s">
        <v>263</v>
      </c>
      <c r="M75" s="54">
        <v>0</v>
      </c>
      <c r="N75" s="54">
        <v>0</v>
      </c>
      <c r="O75" s="54">
        <v>0</v>
      </c>
      <c r="P75" s="54">
        <v>1</v>
      </c>
      <c r="Q75" s="54">
        <v>1</v>
      </c>
      <c r="R75" s="54">
        <v>1</v>
      </c>
      <c r="S75" s="54">
        <v>1</v>
      </c>
      <c r="T75" s="54">
        <v>0</v>
      </c>
      <c r="U75" s="10">
        <f t="shared" si="3"/>
        <v>15</v>
      </c>
      <c r="V75" s="13"/>
      <c r="W75" s="13"/>
      <c r="X75" s="13"/>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row>
    <row r="76" spans="1:60" ht="15" customHeight="1" x14ac:dyDescent="0.25">
      <c r="A76" s="48">
        <v>63</v>
      </c>
      <c r="B76" s="49">
        <v>36</v>
      </c>
      <c r="C76" s="13" t="s">
        <v>0</v>
      </c>
      <c r="D76" s="93" t="s">
        <v>264</v>
      </c>
      <c r="E76" s="13" t="s">
        <v>265</v>
      </c>
      <c r="F76" s="72" t="s">
        <v>266</v>
      </c>
      <c r="G76" s="105">
        <v>1</v>
      </c>
      <c r="H76" s="48" t="s">
        <v>2</v>
      </c>
      <c r="I76" s="33" t="s">
        <v>267</v>
      </c>
      <c r="J76" s="13"/>
      <c r="K76" s="13" t="s">
        <v>268</v>
      </c>
      <c r="L76" s="13" t="s">
        <v>269</v>
      </c>
      <c r="M76" s="13">
        <v>0</v>
      </c>
      <c r="N76" s="13">
        <v>0</v>
      </c>
      <c r="O76" s="13">
        <v>0</v>
      </c>
      <c r="P76" s="13">
        <v>1</v>
      </c>
      <c r="Q76" s="13">
        <v>1</v>
      </c>
      <c r="R76" s="13">
        <v>1</v>
      </c>
      <c r="S76" s="13">
        <v>1</v>
      </c>
      <c r="T76" s="13">
        <v>0</v>
      </c>
      <c r="U76" s="10">
        <f t="shared" si="3"/>
        <v>15</v>
      </c>
      <c r="V76" s="13"/>
      <c r="W76" s="13"/>
      <c r="X76" s="13"/>
      <c r="AH76" s="5"/>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row>
    <row r="77" spans="1:60" ht="15" customHeight="1" x14ac:dyDescent="0.25">
      <c r="A77" s="48">
        <v>64</v>
      </c>
      <c r="B77" s="49">
        <v>37</v>
      </c>
      <c r="C77" s="73" t="s">
        <v>105</v>
      </c>
      <c r="D77" s="96" t="s">
        <v>54</v>
      </c>
      <c r="E77" s="13" t="s">
        <v>270</v>
      </c>
      <c r="F77" s="73"/>
      <c r="G77" s="105">
        <v>1</v>
      </c>
      <c r="H77" s="114" t="s">
        <v>108</v>
      </c>
      <c r="I77" s="73" t="s">
        <v>271</v>
      </c>
      <c r="J77" s="73"/>
      <c r="K77" s="74" t="s">
        <v>272</v>
      </c>
      <c r="L77" s="53" t="s">
        <v>273</v>
      </c>
      <c r="M77" s="75">
        <v>0</v>
      </c>
      <c r="N77" s="75">
        <v>0</v>
      </c>
      <c r="O77" s="75">
        <v>0</v>
      </c>
      <c r="P77" s="75">
        <v>1</v>
      </c>
      <c r="Q77" s="75">
        <v>1</v>
      </c>
      <c r="R77" s="75">
        <v>1</v>
      </c>
      <c r="S77" s="75">
        <v>1</v>
      </c>
      <c r="T77" s="75">
        <v>0</v>
      </c>
      <c r="U77" s="10">
        <f t="shared" si="3"/>
        <v>15</v>
      </c>
      <c r="V77" s="23"/>
      <c r="W77" s="23"/>
      <c r="X77" s="23"/>
      <c r="AH77" s="5"/>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row>
    <row r="78" spans="1:60" ht="15" customHeight="1" x14ac:dyDescent="0.25">
      <c r="A78" s="48">
        <v>65</v>
      </c>
      <c r="B78" s="49">
        <v>38</v>
      </c>
      <c r="C78" s="13" t="s">
        <v>0</v>
      </c>
      <c r="D78" s="93" t="s">
        <v>185</v>
      </c>
      <c r="E78" s="13" t="s">
        <v>274</v>
      </c>
      <c r="F78" s="10"/>
      <c r="G78" s="105">
        <v>1</v>
      </c>
      <c r="H78" s="48" t="s">
        <v>2</v>
      </c>
      <c r="I78" s="33" t="s">
        <v>275</v>
      </c>
      <c r="J78" s="13"/>
      <c r="K78" s="13" t="s">
        <v>276</v>
      </c>
      <c r="L78" s="13" t="s">
        <v>277</v>
      </c>
      <c r="M78" s="13">
        <v>0</v>
      </c>
      <c r="N78" s="13">
        <v>0</v>
      </c>
      <c r="O78" s="13">
        <v>0</v>
      </c>
      <c r="P78" s="13">
        <v>1</v>
      </c>
      <c r="Q78" s="13">
        <v>1</v>
      </c>
      <c r="R78" s="13">
        <v>1</v>
      </c>
      <c r="S78" s="13">
        <v>1</v>
      </c>
      <c r="T78" s="13">
        <v>0</v>
      </c>
      <c r="U78" s="10">
        <f t="shared" si="3"/>
        <v>15</v>
      </c>
      <c r="V78" s="13"/>
      <c r="W78" s="13"/>
      <c r="X78" s="13"/>
      <c r="AH78" s="5"/>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row>
    <row r="79" spans="1:60" ht="15" customHeight="1" x14ac:dyDescent="0.25">
      <c r="A79" s="48">
        <v>66</v>
      </c>
      <c r="B79" s="49">
        <v>39</v>
      </c>
      <c r="C79" s="13" t="s">
        <v>0</v>
      </c>
      <c r="D79" s="93" t="s">
        <v>185</v>
      </c>
      <c r="E79" s="13" t="s">
        <v>278</v>
      </c>
      <c r="F79" s="10"/>
      <c r="G79" s="105">
        <v>1</v>
      </c>
      <c r="H79" s="48" t="s">
        <v>2</v>
      </c>
      <c r="I79" s="33" t="s">
        <v>279</v>
      </c>
      <c r="J79" s="13"/>
      <c r="K79" s="13" t="s">
        <v>280</v>
      </c>
      <c r="L79" s="13" t="s">
        <v>281</v>
      </c>
      <c r="M79" s="13">
        <v>0</v>
      </c>
      <c r="N79" s="13">
        <v>0</v>
      </c>
      <c r="O79" s="13">
        <v>0</v>
      </c>
      <c r="P79" s="13">
        <v>1</v>
      </c>
      <c r="Q79" s="13">
        <v>1</v>
      </c>
      <c r="R79" s="13">
        <v>1</v>
      </c>
      <c r="S79" s="13">
        <v>1</v>
      </c>
      <c r="T79" s="13">
        <v>0</v>
      </c>
      <c r="U79" s="10">
        <f t="shared" si="3"/>
        <v>15</v>
      </c>
      <c r="V79" s="13"/>
      <c r="W79" s="13"/>
      <c r="X79" s="13"/>
      <c r="AH79" s="5"/>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row>
    <row r="80" spans="1:60" ht="15" customHeight="1" x14ac:dyDescent="0.25">
      <c r="A80" s="48">
        <v>67</v>
      </c>
      <c r="B80" s="49">
        <v>40</v>
      </c>
      <c r="C80" s="13" t="s">
        <v>0</v>
      </c>
      <c r="D80" s="93" t="s">
        <v>158</v>
      </c>
      <c r="E80" s="10" t="s">
        <v>282</v>
      </c>
      <c r="F80" s="10"/>
      <c r="G80" s="105">
        <v>1</v>
      </c>
      <c r="H80" s="48" t="s">
        <v>2</v>
      </c>
      <c r="I80" s="33" t="s">
        <v>283</v>
      </c>
      <c r="J80" s="13"/>
      <c r="K80" s="13" t="s">
        <v>284</v>
      </c>
      <c r="L80" s="13" t="s">
        <v>285</v>
      </c>
      <c r="M80" s="13">
        <v>0</v>
      </c>
      <c r="N80" s="13">
        <v>0</v>
      </c>
      <c r="O80" s="13">
        <v>0</v>
      </c>
      <c r="P80" s="13">
        <v>1</v>
      </c>
      <c r="Q80" s="13">
        <v>1</v>
      </c>
      <c r="R80" s="13">
        <v>1</v>
      </c>
      <c r="S80" s="13">
        <v>1</v>
      </c>
      <c r="T80" s="13">
        <v>0</v>
      </c>
      <c r="U80" s="10">
        <f t="shared" si="3"/>
        <v>15</v>
      </c>
      <c r="V80" s="13"/>
      <c r="W80" s="13"/>
      <c r="X80" s="13"/>
      <c r="AH80" s="5"/>
      <c r="AM80" s="18"/>
      <c r="AN80" s="18"/>
      <c r="AO80" s="18"/>
      <c r="AP80" s="18"/>
      <c r="AQ80" s="18"/>
      <c r="AR80" s="18"/>
      <c r="AS80" s="18"/>
      <c r="AT80" s="18"/>
      <c r="AU80" s="18"/>
      <c r="AV80" s="18"/>
      <c r="AW80" s="18"/>
      <c r="AX80" s="18"/>
      <c r="AY80" s="18"/>
      <c r="AZ80" s="18"/>
      <c r="BA80" s="18"/>
      <c r="BB80" s="18"/>
      <c r="BC80" s="18"/>
      <c r="BD80" s="18"/>
      <c r="BE80" s="18"/>
      <c r="BF80" s="18"/>
      <c r="BG80" s="18"/>
      <c r="BH80" s="18"/>
    </row>
    <row r="81" spans="1:34" ht="15" customHeight="1" x14ac:dyDescent="0.25">
      <c r="A81" s="48">
        <v>68</v>
      </c>
      <c r="B81" s="49">
        <v>41</v>
      </c>
      <c r="C81" s="13" t="s">
        <v>0</v>
      </c>
      <c r="D81" s="93" t="s">
        <v>287</v>
      </c>
      <c r="E81" s="13" t="s">
        <v>288</v>
      </c>
      <c r="F81" s="13" t="s">
        <v>289</v>
      </c>
      <c r="G81" s="105">
        <v>1</v>
      </c>
      <c r="H81" s="48" t="s">
        <v>290</v>
      </c>
      <c r="I81" s="33" t="s">
        <v>291</v>
      </c>
      <c r="J81" s="13"/>
      <c r="K81" s="13" t="s">
        <v>110</v>
      </c>
      <c r="L81" s="13" t="s">
        <v>292</v>
      </c>
      <c r="M81" s="13">
        <v>0</v>
      </c>
      <c r="N81" s="13">
        <v>0</v>
      </c>
      <c r="O81" s="13">
        <v>0</v>
      </c>
      <c r="P81" s="13">
        <v>1</v>
      </c>
      <c r="Q81" s="13">
        <v>1</v>
      </c>
      <c r="R81" s="13">
        <v>1</v>
      </c>
      <c r="S81" s="13">
        <v>1</v>
      </c>
      <c r="T81" s="13">
        <v>0</v>
      </c>
      <c r="U81" s="10">
        <f t="shared" si="3"/>
        <v>15</v>
      </c>
      <c r="V81" s="13"/>
      <c r="W81" s="13"/>
      <c r="X81" s="13"/>
      <c r="AH81" s="5"/>
    </row>
    <row r="82" spans="1:34" ht="15" customHeight="1" x14ac:dyDescent="0.25">
      <c r="A82" s="48">
        <v>69</v>
      </c>
      <c r="B82" s="49">
        <v>42</v>
      </c>
      <c r="C82" s="73" t="s">
        <v>105</v>
      </c>
      <c r="D82" s="96" t="s">
        <v>104</v>
      </c>
      <c r="E82" s="76" t="s">
        <v>293</v>
      </c>
      <c r="F82" s="73"/>
      <c r="G82" s="105">
        <v>1</v>
      </c>
      <c r="H82" s="114" t="s">
        <v>294</v>
      </c>
      <c r="I82" s="73" t="s">
        <v>295</v>
      </c>
      <c r="J82" s="73"/>
      <c r="K82" s="74" t="s">
        <v>296</v>
      </c>
      <c r="L82" s="53" t="s">
        <v>297</v>
      </c>
      <c r="M82" s="75">
        <v>0</v>
      </c>
      <c r="N82" s="75">
        <v>0</v>
      </c>
      <c r="O82" s="75">
        <v>0</v>
      </c>
      <c r="P82" s="75">
        <v>1</v>
      </c>
      <c r="Q82" s="75">
        <v>1</v>
      </c>
      <c r="R82" s="75">
        <v>1</v>
      </c>
      <c r="S82" s="75">
        <v>1</v>
      </c>
      <c r="T82" s="75">
        <v>0</v>
      </c>
      <c r="U82" s="10">
        <f t="shared" si="3"/>
        <v>15</v>
      </c>
      <c r="V82" s="23"/>
      <c r="W82" s="23"/>
      <c r="X82" s="23"/>
      <c r="AH82" s="18"/>
    </row>
    <row r="83" spans="1:34" ht="15" customHeight="1" x14ac:dyDescent="0.25">
      <c r="A83" s="48">
        <v>70</v>
      </c>
      <c r="B83" s="49">
        <v>43</v>
      </c>
      <c r="C83" s="13" t="s">
        <v>0</v>
      </c>
      <c r="D83" s="93" t="s">
        <v>182</v>
      </c>
      <c r="E83" s="13" t="s">
        <v>298</v>
      </c>
      <c r="F83" s="13" t="s">
        <v>299</v>
      </c>
      <c r="G83" s="105">
        <v>1</v>
      </c>
      <c r="H83" s="48" t="s">
        <v>33</v>
      </c>
      <c r="I83" s="33" t="s">
        <v>300</v>
      </c>
      <c r="J83" s="13"/>
      <c r="K83" s="13" t="s">
        <v>37</v>
      </c>
      <c r="L83" s="13" t="s">
        <v>301</v>
      </c>
      <c r="M83" s="13">
        <v>0</v>
      </c>
      <c r="N83" s="13">
        <v>0</v>
      </c>
      <c r="O83" s="13">
        <v>0</v>
      </c>
      <c r="P83" s="13">
        <v>1</v>
      </c>
      <c r="Q83" s="13">
        <v>1</v>
      </c>
      <c r="R83" s="13">
        <v>1</v>
      </c>
      <c r="S83" s="13">
        <v>1</v>
      </c>
      <c r="T83" s="13">
        <v>0</v>
      </c>
      <c r="U83" s="10">
        <f t="shared" si="3"/>
        <v>15</v>
      </c>
      <c r="V83" s="13"/>
      <c r="W83" s="13"/>
      <c r="X83" s="13"/>
      <c r="Y83" s="23"/>
      <c r="Z83" s="23"/>
      <c r="AA83" s="23"/>
      <c r="AB83" s="23"/>
      <c r="AC83" s="23"/>
      <c r="AH83" s="18"/>
    </row>
    <row r="84" spans="1:34" ht="15" customHeight="1" x14ac:dyDescent="0.25">
      <c r="A84" s="48">
        <v>71</v>
      </c>
      <c r="B84" s="49">
        <v>44</v>
      </c>
      <c r="C84" s="13" t="s">
        <v>0</v>
      </c>
      <c r="D84" s="93" t="s">
        <v>182</v>
      </c>
      <c r="E84" s="13" t="s">
        <v>302</v>
      </c>
      <c r="F84" s="10"/>
      <c r="G84" s="105">
        <v>1</v>
      </c>
      <c r="H84" s="48" t="s">
        <v>2</v>
      </c>
      <c r="I84" s="33" t="s">
        <v>303</v>
      </c>
      <c r="J84" s="13"/>
      <c r="K84" s="13" t="s">
        <v>37</v>
      </c>
      <c r="L84" s="13" t="s">
        <v>304</v>
      </c>
      <c r="M84" s="13">
        <v>0</v>
      </c>
      <c r="N84" s="13">
        <v>0</v>
      </c>
      <c r="O84" s="13">
        <v>0</v>
      </c>
      <c r="P84" s="13">
        <v>1</v>
      </c>
      <c r="Q84" s="13">
        <v>1</v>
      </c>
      <c r="R84" s="13">
        <v>1</v>
      </c>
      <c r="S84" s="13">
        <v>1</v>
      </c>
      <c r="T84" s="13">
        <v>0</v>
      </c>
      <c r="U84" s="10">
        <f t="shared" si="3"/>
        <v>15</v>
      </c>
      <c r="V84" s="13"/>
      <c r="W84" s="13"/>
      <c r="X84" s="13"/>
    </row>
    <row r="85" spans="1:34" ht="15" customHeight="1" x14ac:dyDescent="0.25">
      <c r="A85" s="48">
        <v>72</v>
      </c>
      <c r="B85" s="49">
        <v>45</v>
      </c>
      <c r="C85" s="73" t="s">
        <v>253</v>
      </c>
      <c r="D85" s="96" t="s">
        <v>54</v>
      </c>
      <c r="E85" s="76" t="s">
        <v>305</v>
      </c>
      <c r="F85" s="73"/>
      <c r="G85" s="105">
        <v>1</v>
      </c>
      <c r="H85" s="114" t="s">
        <v>66</v>
      </c>
      <c r="I85" s="73" t="s">
        <v>306</v>
      </c>
      <c r="J85" s="73"/>
      <c r="K85" s="74" t="s">
        <v>307</v>
      </c>
      <c r="L85" s="53" t="s">
        <v>308</v>
      </c>
      <c r="M85" s="75">
        <v>0</v>
      </c>
      <c r="N85" s="75">
        <v>0</v>
      </c>
      <c r="O85" s="75">
        <v>0</v>
      </c>
      <c r="P85" s="75">
        <v>1</v>
      </c>
      <c r="Q85" s="75">
        <v>1</v>
      </c>
      <c r="R85" s="75">
        <v>1</v>
      </c>
      <c r="S85" s="75">
        <v>1</v>
      </c>
      <c r="T85" s="75">
        <v>0</v>
      </c>
      <c r="U85" s="10">
        <f t="shared" si="3"/>
        <v>15</v>
      </c>
      <c r="V85" s="23"/>
      <c r="W85" s="23"/>
      <c r="X85" s="23"/>
      <c r="AH85" s="5"/>
    </row>
    <row r="86" spans="1:34" ht="15" customHeight="1" x14ac:dyDescent="0.25">
      <c r="A86" s="48">
        <v>73</v>
      </c>
      <c r="B86" s="49">
        <v>46</v>
      </c>
      <c r="C86" s="73" t="s">
        <v>64</v>
      </c>
      <c r="D86" s="96" t="s">
        <v>54</v>
      </c>
      <c r="E86" s="13" t="s">
        <v>309</v>
      </c>
      <c r="F86" s="73"/>
      <c r="G86" s="105">
        <v>1</v>
      </c>
      <c r="H86" s="114" t="s">
        <v>108</v>
      </c>
      <c r="I86" s="73" t="s">
        <v>310</v>
      </c>
      <c r="J86" s="73"/>
      <c r="K86" s="74" t="s">
        <v>311</v>
      </c>
      <c r="L86" s="53" t="s">
        <v>312</v>
      </c>
      <c r="M86" s="75">
        <v>0</v>
      </c>
      <c r="N86" s="75">
        <v>0</v>
      </c>
      <c r="O86" s="75">
        <v>0</v>
      </c>
      <c r="P86" s="75">
        <v>1</v>
      </c>
      <c r="Q86" s="75">
        <v>1</v>
      </c>
      <c r="R86" s="75">
        <v>1</v>
      </c>
      <c r="S86" s="75">
        <v>1</v>
      </c>
      <c r="T86" s="75">
        <v>0</v>
      </c>
      <c r="U86" s="10">
        <f t="shared" si="3"/>
        <v>15</v>
      </c>
      <c r="V86" s="23"/>
      <c r="W86" s="23"/>
      <c r="X86" s="23"/>
      <c r="Y86" s="23"/>
      <c r="Z86" s="23"/>
      <c r="AA86" s="23"/>
      <c r="AB86" s="23"/>
      <c r="AC86" s="23"/>
      <c r="AD86" s="23"/>
      <c r="AE86" s="23"/>
      <c r="AF86" s="23"/>
      <c r="AG86" s="23"/>
    </row>
    <row r="87" spans="1:34" ht="15" customHeight="1" x14ac:dyDescent="0.25">
      <c r="A87" s="48">
        <v>74</v>
      </c>
      <c r="B87" s="49">
        <v>47</v>
      </c>
      <c r="C87" s="13" t="s">
        <v>0</v>
      </c>
      <c r="D87" s="93" t="s">
        <v>158</v>
      </c>
      <c r="E87" s="13" t="s">
        <v>313</v>
      </c>
      <c r="F87" s="10"/>
      <c r="G87" s="105">
        <v>1</v>
      </c>
      <c r="H87" s="48" t="s">
        <v>2</v>
      </c>
      <c r="I87" s="33" t="s">
        <v>314</v>
      </c>
      <c r="J87" s="13"/>
      <c r="K87" s="13" t="s">
        <v>315</v>
      </c>
      <c r="L87" s="13" t="s">
        <v>316</v>
      </c>
      <c r="M87" s="13">
        <v>0</v>
      </c>
      <c r="N87" s="13">
        <v>0</v>
      </c>
      <c r="O87" s="13">
        <v>0</v>
      </c>
      <c r="P87" s="13">
        <v>1</v>
      </c>
      <c r="Q87" s="13">
        <v>1</v>
      </c>
      <c r="R87" s="13">
        <v>1</v>
      </c>
      <c r="S87" s="13">
        <v>1</v>
      </c>
      <c r="T87" s="13">
        <v>0</v>
      </c>
      <c r="U87" s="10">
        <f t="shared" si="3"/>
        <v>15</v>
      </c>
      <c r="V87" s="13"/>
      <c r="W87" s="13"/>
      <c r="X87" s="13"/>
      <c r="AH87" s="5"/>
    </row>
    <row r="88" spans="1:34" ht="15" customHeight="1" x14ac:dyDescent="0.25">
      <c r="A88" s="48">
        <v>75</v>
      </c>
      <c r="B88" s="49">
        <v>48</v>
      </c>
      <c r="C88" s="13" t="s">
        <v>0</v>
      </c>
      <c r="D88" s="93" t="s">
        <v>287</v>
      </c>
      <c r="E88" s="10" t="s">
        <v>317</v>
      </c>
      <c r="F88" s="10"/>
      <c r="G88" s="105">
        <v>1</v>
      </c>
      <c r="H88" s="48" t="s">
        <v>318</v>
      </c>
      <c r="I88" s="33" t="s">
        <v>319</v>
      </c>
      <c r="J88" s="13"/>
      <c r="K88" s="13" t="s">
        <v>320</v>
      </c>
      <c r="L88" s="13" t="s">
        <v>321</v>
      </c>
      <c r="M88" s="13">
        <v>0</v>
      </c>
      <c r="N88" s="13">
        <v>0</v>
      </c>
      <c r="O88" s="13">
        <v>0</v>
      </c>
      <c r="P88" s="13">
        <v>1</v>
      </c>
      <c r="Q88" s="13">
        <v>1</v>
      </c>
      <c r="R88" s="13">
        <v>1</v>
      </c>
      <c r="S88" s="13">
        <v>1</v>
      </c>
      <c r="T88" s="13">
        <v>0</v>
      </c>
      <c r="U88" s="10">
        <f t="shared" si="3"/>
        <v>15</v>
      </c>
      <c r="V88" s="13"/>
      <c r="W88" s="13"/>
      <c r="X88" s="13"/>
      <c r="AD88" s="23"/>
      <c r="AE88" s="23"/>
      <c r="AF88" s="23"/>
      <c r="AG88" s="23"/>
      <c r="AH88" s="18"/>
    </row>
    <row r="89" spans="1:34" ht="15" customHeight="1" x14ac:dyDescent="0.25">
      <c r="A89" s="48">
        <v>76</v>
      </c>
      <c r="B89" s="49">
        <v>49</v>
      </c>
      <c r="C89" s="13" t="s">
        <v>0</v>
      </c>
      <c r="D89" s="93" t="s">
        <v>158</v>
      </c>
      <c r="E89" s="13" t="s">
        <v>322</v>
      </c>
      <c r="F89" s="10"/>
      <c r="G89" s="105">
        <v>1</v>
      </c>
      <c r="H89" s="48" t="s">
        <v>290</v>
      </c>
      <c r="I89" s="33" t="s">
        <v>323</v>
      </c>
      <c r="J89" s="13"/>
      <c r="K89" s="13" t="s">
        <v>324</v>
      </c>
      <c r="L89" s="13" t="s">
        <v>325</v>
      </c>
      <c r="M89" s="13">
        <v>0</v>
      </c>
      <c r="N89" s="13">
        <v>0</v>
      </c>
      <c r="O89" s="13">
        <v>0</v>
      </c>
      <c r="P89" s="13">
        <v>1</v>
      </c>
      <c r="Q89" s="13">
        <v>1</v>
      </c>
      <c r="R89" s="13">
        <v>1</v>
      </c>
      <c r="S89" s="13">
        <v>1</v>
      </c>
      <c r="T89" s="13">
        <v>0</v>
      </c>
      <c r="U89" s="10">
        <f t="shared" si="3"/>
        <v>15</v>
      </c>
      <c r="V89" s="13"/>
      <c r="W89" s="13"/>
      <c r="X89" s="13"/>
      <c r="Y89" s="23"/>
      <c r="Z89" s="23"/>
      <c r="AA89" s="23"/>
      <c r="AB89" s="23"/>
      <c r="AC89" s="23"/>
      <c r="AH89" s="18"/>
    </row>
    <row r="90" spans="1:34" ht="15" customHeight="1" x14ac:dyDescent="0.25">
      <c r="A90" s="48">
        <v>77</v>
      </c>
      <c r="B90" s="49">
        <v>50</v>
      </c>
      <c r="C90" s="13" t="s">
        <v>0</v>
      </c>
      <c r="D90" s="93" t="s">
        <v>182</v>
      </c>
      <c r="E90" s="10"/>
      <c r="F90" s="10"/>
      <c r="G90" s="105">
        <v>1</v>
      </c>
      <c r="H90" s="48" t="s">
        <v>2</v>
      </c>
      <c r="I90" s="33" t="s">
        <v>327</v>
      </c>
      <c r="J90" s="13"/>
      <c r="K90" s="13" t="s">
        <v>328</v>
      </c>
      <c r="L90" s="13" t="s">
        <v>329</v>
      </c>
      <c r="M90" s="13">
        <v>0</v>
      </c>
      <c r="N90" s="13">
        <v>0</v>
      </c>
      <c r="O90" s="13">
        <v>0</v>
      </c>
      <c r="P90" s="13">
        <v>1</v>
      </c>
      <c r="Q90" s="13">
        <v>1</v>
      </c>
      <c r="R90" s="13">
        <v>1</v>
      </c>
      <c r="S90" s="13">
        <v>1</v>
      </c>
      <c r="T90" s="13">
        <v>0</v>
      </c>
      <c r="U90" s="10">
        <f t="shared" si="3"/>
        <v>15</v>
      </c>
      <c r="V90" s="13"/>
      <c r="W90" s="13"/>
      <c r="X90" s="13"/>
      <c r="AD90" s="23"/>
      <c r="AE90" s="23"/>
      <c r="AF90" s="23"/>
      <c r="AG90" s="23"/>
      <c r="AH90" s="18"/>
    </row>
    <row r="91" spans="1:34" ht="15" customHeight="1" x14ac:dyDescent="0.25">
      <c r="A91" s="48">
        <v>78</v>
      </c>
      <c r="B91" s="49">
        <v>51</v>
      </c>
      <c r="C91" s="13" t="s">
        <v>0</v>
      </c>
      <c r="D91" s="93" t="s">
        <v>185</v>
      </c>
      <c r="E91" s="13" t="s">
        <v>330</v>
      </c>
      <c r="F91" s="10"/>
      <c r="G91" s="105">
        <v>1</v>
      </c>
      <c r="H91" s="68" t="s">
        <v>2</v>
      </c>
      <c r="I91" s="33" t="s">
        <v>331</v>
      </c>
      <c r="J91" s="13"/>
      <c r="K91" s="13" t="s">
        <v>332</v>
      </c>
      <c r="L91" s="66" t="s">
        <v>333</v>
      </c>
      <c r="M91" s="13">
        <v>0</v>
      </c>
      <c r="N91" s="13">
        <v>0</v>
      </c>
      <c r="O91" s="13">
        <v>0</v>
      </c>
      <c r="P91" s="13">
        <v>1</v>
      </c>
      <c r="Q91" s="13">
        <v>1</v>
      </c>
      <c r="R91" s="13">
        <v>1</v>
      </c>
      <c r="S91" s="13">
        <v>1</v>
      </c>
      <c r="T91" s="13">
        <v>0</v>
      </c>
      <c r="U91" s="10">
        <f t="shared" si="3"/>
        <v>15</v>
      </c>
      <c r="V91" s="13"/>
      <c r="W91" s="13"/>
      <c r="X91" s="13"/>
      <c r="AH91" s="18"/>
    </row>
    <row r="92" spans="1:34" ht="15" customHeight="1" x14ac:dyDescent="0.25">
      <c r="A92" s="48">
        <v>79</v>
      </c>
      <c r="B92" s="49">
        <v>52</v>
      </c>
      <c r="C92" s="13" t="s">
        <v>0</v>
      </c>
      <c r="D92" s="93" t="s">
        <v>158</v>
      </c>
      <c r="E92" s="13" t="s">
        <v>334</v>
      </c>
      <c r="F92" s="10"/>
      <c r="G92" s="105">
        <v>1</v>
      </c>
      <c r="H92" s="48" t="s">
        <v>318</v>
      </c>
      <c r="I92" s="33" t="s">
        <v>335</v>
      </c>
      <c r="J92" s="13"/>
      <c r="K92" s="13" t="s">
        <v>336</v>
      </c>
      <c r="L92" s="13" t="s">
        <v>337</v>
      </c>
      <c r="M92" s="13">
        <v>0</v>
      </c>
      <c r="N92" s="13">
        <v>0</v>
      </c>
      <c r="O92" s="13">
        <v>0</v>
      </c>
      <c r="P92" s="13">
        <v>1</v>
      </c>
      <c r="Q92" s="13">
        <v>1</v>
      </c>
      <c r="R92" s="13">
        <v>1</v>
      </c>
      <c r="S92" s="13">
        <v>1</v>
      </c>
      <c r="T92" s="13">
        <v>0</v>
      </c>
      <c r="U92" s="10">
        <f t="shared" si="3"/>
        <v>15</v>
      </c>
      <c r="V92" s="13"/>
      <c r="W92" s="13"/>
      <c r="X92" s="13"/>
      <c r="AH92" s="18"/>
    </row>
    <row r="93" spans="1:34" ht="15" customHeight="1" x14ac:dyDescent="0.25">
      <c r="A93" s="48">
        <v>80</v>
      </c>
      <c r="B93" s="49">
        <v>53</v>
      </c>
      <c r="C93" s="13" t="s">
        <v>0</v>
      </c>
      <c r="D93" s="93" t="s">
        <v>144</v>
      </c>
      <c r="E93" s="10" t="s">
        <v>338</v>
      </c>
      <c r="F93" s="10" t="s">
        <v>339</v>
      </c>
      <c r="G93" s="105">
        <v>1</v>
      </c>
      <c r="H93" s="68" t="s">
        <v>340</v>
      </c>
      <c r="I93" s="33" t="s">
        <v>341</v>
      </c>
      <c r="J93" s="13"/>
      <c r="K93" s="13" t="s">
        <v>43</v>
      </c>
      <c r="L93" s="66" t="s">
        <v>342</v>
      </c>
      <c r="M93" s="13">
        <v>0</v>
      </c>
      <c r="N93" s="13">
        <v>0</v>
      </c>
      <c r="O93" s="13">
        <v>0</v>
      </c>
      <c r="P93" s="13">
        <v>1</v>
      </c>
      <c r="Q93" s="13">
        <v>1</v>
      </c>
      <c r="R93" s="13">
        <v>1</v>
      </c>
      <c r="S93" s="13">
        <v>1</v>
      </c>
      <c r="T93" s="13">
        <v>0</v>
      </c>
      <c r="U93" s="10">
        <f t="shared" ref="U93:U134" si="4">25*M93+25*N93+25*O93+2*P93+7*Q93+3*R93+3*S93+T93*10</f>
        <v>15</v>
      </c>
      <c r="V93" s="13"/>
      <c r="W93" s="13"/>
      <c r="X93" s="13"/>
    </row>
    <row r="94" spans="1:34" ht="15" customHeight="1" x14ac:dyDescent="0.25">
      <c r="A94" s="48">
        <v>81</v>
      </c>
      <c r="B94" s="49">
        <v>54</v>
      </c>
      <c r="C94" s="13" t="s">
        <v>0</v>
      </c>
      <c r="D94" s="93" t="s">
        <v>182</v>
      </c>
      <c r="E94" s="13" t="s">
        <v>343</v>
      </c>
      <c r="F94" s="10"/>
      <c r="G94" s="105">
        <v>1</v>
      </c>
      <c r="H94" s="68" t="s">
        <v>2</v>
      </c>
      <c r="I94" s="33" t="s">
        <v>344</v>
      </c>
      <c r="J94" s="13"/>
      <c r="K94" s="13" t="s">
        <v>345</v>
      </c>
      <c r="L94" s="66" t="s">
        <v>346</v>
      </c>
      <c r="M94" s="13">
        <v>0</v>
      </c>
      <c r="N94" s="13">
        <v>0</v>
      </c>
      <c r="O94" s="13">
        <v>0</v>
      </c>
      <c r="P94" s="13">
        <v>1</v>
      </c>
      <c r="Q94" s="13">
        <v>1</v>
      </c>
      <c r="R94" s="13">
        <v>1</v>
      </c>
      <c r="S94" s="13">
        <v>1</v>
      </c>
      <c r="T94" s="13">
        <v>0</v>
      </c>
      <c r="U94" s="10">
        <f t="shared" si="4"/>
        <v>15</v>
      </c>
      <c r="V94" s="13"/>
      <c r="W94" s="13"/>
      <c r="X94" s="13"/>
    </row>
    <row r="95" spans="1:34" ht="15" customHeight="1" x14ac:dyDescent="0.25">
      <c r="A95" s="48">
        <v>82</v>
      </c>
      <c r="B95" s="49">
        <v>55</v>
      </c>
      <c r="C95" s="13" t="s">
        <v>0</v>
      </c>
      <c r="D95" s="93" t="s">
        <v>347</v>
      </c>
      <c r="E95" s="10" t="s">
        <v>348</v>
      </c>
      <c r="F95" s="10"/>
      <c r="G95" s="105">
        <v>1</v>
      </c>
      <c r="H95" s="48" t="s">
        <v>2</v>
      </c>
      <c r="I95" s="33" t="s">
        <v>349</v>
      </c>
      <c r="J95" s="13"/>
      <c r="K95" s="13" t="s">
        <v>350</v>
      </c>
      <c r="L95" s="13" t="s">
        <v>351</v>
      </c>
      <c r="M95" s="13">
        <v>0</v>
      </c>
      <c r="N95" s="13">
        <v>0</v>
      </c>
      <c r="O95" s="13">
        <v>0</v>
      </c>
      <c r="P95" s="13">
        <v>1</v>
      </c>
      <c r="Q95" s="13">
        <v>1</v>
      </c>
      <c r="R95" s="13">
        <v>1</v>
      </c>
      <c r="S95" s="13">
        <v>1</v>
      </c>
      <c r="T95" s="13">
        <v>0</v>
      </c>
      <c r="U95" s="10">
        <f t="shared" si="4"/>
        <v>15</v>
      </c>
      <c r="V95" s="13"/>
      <c r="W95" s="13"/>
      <c r="X95" s="13"/>
      <c r="AH95" s="22"/>
    </row>
    <row r="96" spans="1:34" ht="15" customHeight="1" x14ac:dyDescent="0.25">
      <c r="A96" s="48">
        <v>83</v>
      </c>
      <c r="B96" s="49">
        <v>56</v>
      </c>
      <c r="C96" s="13" t="s">
        <v>0</v>
      </c>
      <c r="D96" s="93" t="s">
        <v>185</v>
      </c>
      <c r="E96" s="13" t="s">
        <v>352</v>
      </c>
      <c r="F96" s="10"/>
      <c r="G96" s="105">
        <v>1</v>
      </c>
      <c r="H96" s="48" t="s">
        <v>2</v>
      </c>
      <c r="I96" s="33" t="s">
        <v>353</v>
      </c>
      <c r="J96" s="13"/>
      <c r="K96" s="13" t="s">
        <v>354</v>
      </c>
      <c r="L96" s="13" t="s">
        <v>355</v>
      </c>
      <c r="M96" s="13">
        <v>0</v>
      </c>
      <c r="N96" s="13">
        <v>0</v>
      </c>
      <c r="O96" s="13">
        <v>0</v>
      </c>
      <c r="P96" s="13">
        <v>1</v>
      </c>
      <c r="Q96" s="13">
        <v>1</v>
      </c>
      <c r="R96" s="13">
        <v>1</v>
      </c>
      <c r="S96" s="13">
        <v>1</v>
      </c>
      <c r="T96" s="13">
        <v>0</v>
      </c>
      <c r="U96" s="10">
        <f t="shared" si="4"/>
        <v>15</v>
      </c>
      <c r="V96" s="13"/>
      <c r="W96" s="13"/>
      <c r="X96" s="13"/>
      <c r="AH96" s="5"/>
    </row>
    <row r="97" spans="1:60" ht="15" customHeight="1" x14ac:dyDescent="0.25">
      <c r="A97" s="48">
        <v>84</v>
      </c>
      <c r="B97" s="49">
        <v>57</v>
      </c>
      <c r="C97" s="13" t="s">
        <v>0</v>
      </c>
      <c r="D97" s="93" t="s">
        <v>287</v>
      </c>
      <c r="E97" s="10" t="s">
        <v>356</v>
      </c>
      <c r="F97" s="10"/>
      <c r="G97" s="105">
        <v>1</v>
      </c>
      <c r="H97" s="48" t="s">
        <v>2</v>
      </c>
      <c r="I97" s="33" t="s">
        <v>357</v>
      </c>
      <c r="J97" s="13"/>
      <c r="K97" s="13" t="s">
        <v>358</v>
      </c>
      <c r="L97" s="13" t="s">
        <v>359</v>
      </c>
      <c r="M97" s="13">
        <v>0</v>
      </c>
      <c r="N97" s="13">
        <v>0</v>
      </c>
      <c r="O97" s="13">
        <v>0</v>
      </c>
      <c r="P97" s="13">
        <v>1</v>
      </c>
      <c r="Q97" s="13">
        <v>1</v>
      </c>
      <c r="R97" s="13">
        <v>1</v>
      </c>
      <c r="S97" s="13">
        <v>1</v>
      </c>
      <c r="T97" s="13">
        <v>0</v>
      </c>
      <c r="U97" s="10">
        <f t="shared" si="4"/>
        <v>15</v>
      </c>
      <c r="V97" s="13"/>
      <c r="W97" s="13"/>
      <c r="X97" s="13"/>
      <c r="AH97" s="5"/>
    </row>
    <row r="98" spans="1:60" ht="15" customHeight="1" x14ac:dyDescent="0.25">
      <c r="A98" s="48">
        <v>85</v>
      </c>
      <c r="B98" s="49">
        <v>58</v>
      </c>
      <c r="C98" s="13" t="s">
        <v>0</v>
      </c>
      <c r="D98" s="93" t="s">
        <v>185</v>
      </c>
      <c r="E98" s="10" t="s">
        <v>360</v>
      </c>
      <c r="F98" s="10" t="s">
        <v>361</v>
      </c>
      <c r="G98" s="105">
        <v>1</v>
      </c>
      <c r="H98" s="48" t="s">
        <v>362</v>
      </c>
      <c r="I98" s="33" t="s">
        <v>363</v>
      </c>
      <c r="J98" s="13"/>
      <c r="K98" s="13" t="s">
        <v>364</v>
      </c>
      <c r="L98" s="13" t="s">
        <v>365</v>
      </c>
      <c r="M98" s="13">
        <v>0</v>
      </c>
      <c r="N98" s="13">
        <v>0</v>
      </c>
      <c r="O98" s="13">
        <v>0</v>
      </c>
      <c r="P98" s="13">
        <v>1</v>
      </c>
      <c r="Q98" s="13">
        <v>1</v>
      </c>
      <c r="R98" s="13">
        <v>1</v>
      </c>
      <c r="S98" s="13">
        <v>1</v>
      </c>
      <c r="T98" s="13">
        <v>0</v>
      </c>
      <c r="U98" s="10">
        <f t="shared" si="4"/>
        <v>15</v>
      </c>
      <c r="V98" s="13"/>
      <c r="W98" s="13"/>
      <c r="X98" s="13"/>
      <c r="AH98" s="5"/>
    </row>
    <row r="99" spans="1:60" s="5" customFormat="1" ht="15" customHeight="1" x14ac:dyDescent="0.25">
      <c r="A99" s="48">
        <v>86</v>
      </c>
      <c r="B99" s="49">
        <v>59</v>
      </c>
      <c r="C99" s="13" t="s">
        <v>0</v>
      </c>
      <c r="D99" s="93" t="s">
        <v>158</v>
      </c>
      <c r="E99" s="13" t="s">
        <v>366</v>
      </c>
      <c r="F99" s="10"/>
      <c r="G99" s="105">
        <v>1</v>
      </c>
      <c r="H99" s="48" t="s">
        <v>2</v>
      </c>
      <c r="I99" s="33" t="s">
        <v>367</v>
      </c>
      <c r="J99" s="13"/>
      <c r="K99" s="13" t="s">
        <v>368</v>
      </c>
      <c r="L99" s="6" t="s">
        <v>369</v>
      </c>
      <c r="M99" s="13">
        <v>0</v>
      </c>
      <c r="N99" s="13">
        <v>0</v>
      </c>
      <c r="O99" s="13">
        <v>0</v>
      </c>
      <c r="P99" s="13">
        <v>1</v>
      </c>
      <c r="Q99" s="13">
        <v>1</v>
      </c>
      <c r="R99" s="13">
        <v>1</v>
      </c>
      <c r="S99" s="13">
        <v>1</v>
      </c>
      <c r="T99" s="13">
        <v>0</v>
      </c>
      <c r="U99" s="10">
        <f t="shared" si="4"/>
        <v>15</v>
      </c>
      <c r="V99" s="13"/>
      <c r="W99" s="13"/>
      <c r="X99" s="13"/>
      <c r="Y99" s="24"/>
      <c r="Z99" s="24"/>
      <c r="AA99" s="24"/>
      <c r="AB99" s="24"/>
      <c r="AC99" s="24"/>
      <c r="AD99" s="24"/>
      <c r="AE99" s="24"/>
      <c r="AF99" s="24"/>
      <c r="AG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row>
    <row r="100" spans="1:60" s="5" customFormat="1" ht="15" customHeight="1" x14ac:dyDescent="0.25">
      <c r="A100" s="48">
        <v>87</v>
      </c>
      <c r="B100" s="49">
        <v>60</v>
      </c>
      <c r="C100" s="8" t="s">
        <v>0</v>
      </c>
      <c r="D100" s="85"/>
      <c r="E100" s="8"/>
      <c r="F100" s="8"/>
      <c r="G100" s="105">
        <v>1</v>
      </c>
      <c r="H100" s="48" t="s">
        <v>2</v>
      </c>
      <c r="I100" s="8" t="s">
        <v>370</v>
      </c>
      <c r="J100" s="8"/>
      <c r="K100" s="29" t="s">
        <v>371</v>
      </c>
      <c r="L100" s="9" t="s">
        <v>372</v>
      </c>
      <c r="M100" s="10">
        <v>0</v>
      </c>
      <c r="N100" s="10">
        <v>0</v>
      </c>
      <c r="O100" s="10">
        <v>0</v>
      </c>
      <c r="P100" s="10">
        <v>1</v>
      </c>
      <c r="Q100" s="10">
        <v>1</v>
      </c>
      <c r="R100" s="10">
        <v>1</v>
      </c>
      <c r="S100" s="10">
        <v>1</v>
      </c>
      <c r="T100" s="10">
        <v>0</v>
      </c>
      <c r="U100" s="10">
        <f t="shared" si="4"/>
        <v>15</v>
      </c>
      <c r="V100" s="13"/>
      <c r="W100" s="13"/>
      <c r="X100" s="13"/>
      <c r="Y100" s="24"/>
      <c r="Z100" s="24"/>
      <c r="AA100" s="24"/>
      <c r="AB100" s="24"/>
      <c r="AC100" s="24"/>
      <c r="AD100" s="24"/>
      <c r="AE100" s="24"/>
      <c r="AF100" s="24"/>
      <c r="AG100" s="24"/>
      <c r="AI100" s="22"/>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row>
    <row r="101" spans="1:60" s="5" customFormat="1" ht="15" customHeight="1" x14ac:dyDescent="0.25">
      <c r="A101" s="48">
        <v>88</v>
      </c>
      <c r="B101" s="49">
        <v>61</v>
      </c>
      <c r="C101" s="8" t="s">
        <v>0</v>
      </c>
      <c r="D101" s="85"/>
      <c r="E101" s="8" t="s">
        <v>373</v>
      </c>
      <c r="F101" s="8" t="s">
        <v>374</v>
      </c>
      <c r="G101" s="105">
        <v>1</v>
      </c>
      <c r="H101" s="48" t="s">
        <v>2</v>
      </c>
      <c r="I101" s="8" t="s">
        <v>375</v>
      </c>
      <c r="J101" s="8"/>
      <c r="K101" s="29" t="s">
        <v>368</v>
      </c>
      <c r="L101" s="9" t="s">
        <v>376</v>
      </c>
      <c r="M101" s="10">
        <v>0</v>
      </c>
      <c r="N101" s="10">
        <v>0</v>
      </c>
      <c r="O101" s="10">
        <v>0</v>
      </c>
      <c r="P101" s="10">
        <v>1</v>
      </c>
      <c r="Q101" s="10">
        <v>1</v>
      </c>
      <c r="R101" s="10">
        <v>1</v>
      </c>
      <c r="S101" s="10">
        <v>1</v>
      </c>
      <c r="T101" s="10">
        <v>0</v>
      </c>
      <c r="U101" s="10">
        <f t="shared" si="4"/>
        <v>15</v>
      </c>
      <c r="V101" s="13"/>
      <c r="W101" s="13"/>
      <c r="X101" s="13"/>
      <c r="Y101" s="24"/>
      <c r="Z101" s="24"/>
      <c r="AA101" s="24"/>
      <c r="AB101" s="24"/>
      <c r="AC101" s="24"/>
      <c r="AD101" s="24"/>
      <c r="AE101" s="24"/>
      <c r="AF101" s="24"/>
      <c r="AG101" s="24"/>
      <c r="AI101" s="22"/>
    </row>
    <row r="102" spans="1:60" s="5" customFormat="1" ht="15" customHeight="1" x14ac:dyDescent="0.25">
      <c r="A102" s="48">
        <v>89</v>
      </c>
      <c r="B102" s="49">
        <v>62</v>
      </c>
      <c r="C102" s="8" t="s">
        <v>0</v>
      </c>
      <c r="D102" s="85" t="s">
        <v>107</v>
      </c>
      <c r="E102" s="10" t="s">
        <v>377</v>
      </c>
      <c r="F102" s="10" t="s">
        <v>378</v>
      </c>
      <c r="G102" s="110" t="s">
        <v>107</v>
      </c>
      <c r="H102" s="48" t="s">
        <v>2</v>
      </c>
      <c r="I102" s="10" t="s">
        <v>379</v>
      </c>
      <c r="J102" s="8"/>
      <c r="K102" s="29" t="s">
        <v>380</v>
      </c>
      <c r="L102" s="35" t="s">
        <v>381</v>
      </c>
      <c r="M102" s="10">
        <v>0</v>
      </c>
      <c r="N102" s="10">
        <v>0</v>
      </c>
      <c r="O102" s="10">
        <v>0</v>
      </c>
      <c r="P102" s="10">
        <v>1</v>
      </c>
      <c r="Q102" s="10">
        <v>1</v>
      </c>
      <c r="R102" s="10">
        <v>1</v>
      </c>
      <c r="S102" s="10">
        <v>1</v>
      </c>
      <c r="T102" s="10">
        <v>0</v>
      </c>
      <c r="U102" s="10">
        <f t="shared" si="4"/>
        <v>15</v>
      </c>
      <c r="V102" s="13"/>
      <c r="W102" s="13"/>
      <c r="X102" s="13"/>
      <c r="AD102" s="24"/>
      <c r="AE102" s="24"/>
      <c r="AF102" s="24"/>
      <c r="AG102" s="24"/>
      <c r="AI102" s="22"/>
    </row>
    <row r="103" spans="1:60" s="5" customFormat="1" ht="15" customHeight="1" x14ac:dyDescent="0.25">
      <c r="A103" s="48">
        <v>90</v>
      </c>
      <c r="B103" s="49">
        <v>63</v>
      </c>
      <c r="C103" s="8" t="s">
        <v>0</v>
      </c>
      <c r="D103" s="86">
        <v>6</v>
      </c>
      <c r="E103" s="10" t="s">
        <v>382</v>
      </c>
      <c r="F103" s="10"/>
      <c r="G103" s="102">
        <v>1</v>
      </c>
      <c r="H103" s="48" t="s">
        <v>2</v>
      </c>
      <c r="I103" s="19" t="s">
        <v>383</v>
      </c>
      <c r="J103" s="10"/>
      <c r="K103" s="10" t="s">
        <v>384</v>
      </c>
      <c r="L103" s="14" t="s">
        <v>385</v>
      </c>
      <c r="M103" s="10">
        <v>0</v>
      </c>
      <c r="N103" s="10">
        <v>0</v>
      </c>
      <c r="O103" s="10">
        <v>0</v>
      </c>
      <c r="P103" s="10">
        <v>1</v>
      </c>
      <c r="Q103" s="10">
        <v>1</v>
      </c>
      <c r="R103" s="10">
        <v>1</v>
      </c>
      <c r="S103" s="10">
        <v>1</v>
      </c>
      <c r="T103" s="10">
        <v>0</v>
      </c>
      <c r="U103" s="10">
        <f t="shared" si="4"/>
        <v>15</v>
      </c>
      <c r="V103" s="13"/>
      <c r="W103" s="13"/>
      <c r="X103" s="13"/>
      <c r="Y103" s="24"/>
      <c r="Z103" s="24"/>
      <c r="AA103" s="24"/>
      <c r="AB103" s="24"/>
      <c r="AC103" s="24"/>
      <c r="AD103" s="24"/>
      <c r="AE103" s="24"/>
      <c r="AF103" s="24"/>
      <c r="AG103" s="24"/>
      <c r="AH103" s="18"/>
      <c r="AI103" s="22"/>
    </row>
    <row r="104" spans="1:60" s="5" customFormat="1" ht="15" customHeight="1" x14ac:dyDescent="0.25">
      <c r="A104" s="48">
        <v>91</v>
      </c>
      <c r="B104" s="49">
        <v>64</v>
      </c>
      <c r="C104" s="8" t="s">
        <v>0</v>
      </c>
      <c r="D104" s="86">
        <v>4</v>
      </c>
      <c r="E104" s="10" t="s">
        <v>386</v>
      </c>
      <c r="F104" s="10" t="s">
        <v>387</v>
      </c>
      <c r="G104" s="102">
        <v>1</v>
      </c>
      <c r="H104" s="48" t="s">
        <v>2</v>
      </c>
      <c r="I104" s="19" t="s">
        <v>388</v>
      </c>
      <c r="J104" s="10"/>
      <c r="K104" s="10" t="s">
        <v>389</v>
      </c>
      <c r="L104" s="14" t="s">
        <v>390</v>
      </c>
      <c r="M104" s="10">
        <v>0</v>
      </c>
      <c r="N104" s="10">
        <v>0</v>
      </c>
      <c r="O104" s="10">
        <v>0</v>
      </c>
      <c r="P104" s="10">
        <v>1</v>
      </c>
      <c r="Q104" s="10">
        <v>1</v>
      </c>
      <c r="R104" s="10">
        <v>1</v>
      </c>
      <c r="S104" s="10">
        <v>1</v>
      </c>
      <c r="T104" s="10">
        <v>0</v>
      </c>
      <c r="U104" s="10">
        <f t="shared" si="4"/>
        <v>15</v>
      </c>
      <c r="V104" s="13"/>
      <c r="W104" s="13"/>
      <c r="X104" s="13"/>
      <c r="AD104" s="24"/>
      <c r="AE104" s="24"/>
      <c r="AF104" s="24"/>
      <c r="AG104" s="24"/>
      <c r="AH104" s="18"/>
    </row>
    <row r="105" spans="1:60" s="5" customFormat="1" ht="15" customHeight="1" x14ac:dyDescent="0.25">
      <c r="A105" s="48">
        <v>92</v>
      </c>
      <c r="B105" s="49">
        <v>65</v>
      </c>
      <c r="C105" s="8" t="s">
        <v>0</v>
      </c>
      <c r="D105" s="86">
        <v>4</v>
      </c>
      <c r="E105" s="10" t="s">
        <v>391</v>
      </c>
      <c r="F105" s="10" t="s">
        <v>392</v>
      </c>
      <c r="G105" s="102">
        <v>1</v>
      </c>
      <c r="H105" s="48" t="s">
        <v>2</v>
      </c>
      <c r="I105" s="19" t="s">
        <v>393</v>
      </c>
      <c r="J105" s="10"/>
      <c r="K105" s="10" t="s">
        <v>394</v>
      </c>
      <c r="L105" s="14" t="s">
        <v>395</v>
      </c>
      <c r="M105" s="10">
        <v>0</v>
      </c>
      <c r="N105" s="10">
        <v>0</v>
      </c>
      <c r="O105" s="10">
        <v>0</v>
      </c>
      <c r="P105" s="10">
        <v>1</v>
      </c>
      <c r="Q105" s="10">
        <v>1</v>
      </c>
      <c r="R105" s="10">
        <v>1</v>
      </c>
      <c r="S105" s="10">
        <v>1</v>
      </c>
      <c r="T105" s="10">
        <v>0</v>
      </c>
      <c r="U105" s="10">
        <f t="shared" si="4"/>
        <v>15</v>
      </c>
      <c r="V105" s="13"/>
      <c r="W105" s="13"/>
      <c r="X105" s="13"/>
      <c r="Y105" s="22"/>
      <c r="Z105" s="22"/>
      <c r="AA105" s="22"/>
      <c r="AB105" s="22"/>
      <c r="AC105" s="22"/>
      <c r="AH105" s="23"/>
      <c r="AV105" s="36"/>
      <c r="AW105" s="36"/>
      <c r="AX105" s="36"/>
      <c r="AY105" s="36"/>
      <c r="AZ105" s="36"/>
      <c r="BA105" s="36"/>
      <c r="BB105" s="36"/>
      <c r="BC105" s="36"/>
      <c r="BD105" s="36"/>
      <c r="BE105" s="36"/>
      <c r="BF105" s="36"/>
      <c r="BG105" s="36"/>
      <c r="BH105" s="36"/>
    </row>
    <row r="106" spans="1:60" s="36" customFormat="1" ht="15" customHeight="1" x14ac:dyDescent="0.25">
      <c r="A106" s="48">
        <v>93</v>
      </c>
      <c r="B106" s="49">
        <v>66</v>
      </c>
      <c r="C106" s="8" t="s">
        <v>0</v>
      </c>
      <c r="D106" s="86">
        <v>6</v>
      </c>
      <c r="E106" s="10" t="s">
        <v>396</v>
      </c>
      <c r="F106" s="10"/>
      <c r="G106" s="102">
        <v>1</v>
      </c>
      <c r="H106" s="48" t="s">
        <v>2</v>
      </c>
      <c r="I106" s="19" t="s">
        <v>397</v>
      </c>
      <c r="J106" s="10"/>
      <c r="K106" s="10" t="s">
        <v>398</v>
      </c>
      <c r="L106" s="14" t="s">
        <v>399</v>
      </c>
      <c r="M106" s="10">
        <v>0</v>
      </c>
      <c r="N106" s="10">
        <v>0</v>
      </c>
      <c r="O106" s="10">
        <v>0</v>
      </c>
      <c r="P106" s="10">
        <v>1</v>
      </c>
      <c r="Q106" s="10">
        <v>1</v>
      </c>
      <c r="R106" s="10">
        <v>1</v>
      </c>
      <c r="S106" s="10">
        <v>1</v>
      </c>
      <c r="T106" s="10">
        <v>0</v>
      </c>
      <c r="U106" s="10">
        <f t="shared" si="4"/>
        <v>15</v>
      </c>
      <c r="V106" s="13"/>
      <c r="W106" s="13"/>
      <c r="X106" s="13"/>
      <c r="Y106" s="22"/>
      <c r="Z106" s="22"/>
      <c r="AA106" s="22"/>
      <c r="AB106" s="22"/>
      <c r="AC106" s="22"/>
      <c r="AD106" s="24"/>
      <c r="AE106" s="24"/>
      <c r="AF106" s="24"/>
      <c r="AG106" s="24"/>
      <c r="AH106" s="24"/>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row>
    <row r="107" spans="1:60" s="7" customFormat="1" ht="15" customHeight="1" x14ac:dyDescent="0.25">
      <c r="A107" s="48">
        <v>94</v>
      </c>
      <c r="B107" s="49">
        <v>67</v>
      </c>
      <c r="C107" s="37" t="s">
        <v>0</v>
      </c>
      <c r="D107" s="95" t="s">
        <v>143</v>
      </c>
      <c r="E107" s="12" t="s">
        <v>400</v>
      </c>
      <c r="F107" s="12"/>
      <c r="G107" s="102">
        <v>1</v>
      </c>
      <c r="H107" s="39" t="s">
        <v>401</v>
      </c>
      <c r="I107" s="12" t="s">
        <v>402</v>
      </c>
      <c r="J107" s="12" t="s">
        <v>7</v>
      </c>
      <c r="K107" s="12" t="s">
        <v>403</v>
      </c>
      <c r="L107" s="38" t="s">
        <v>404</v>
      </c>
      <c r="M107" s="12">
        <v>0</v>
      </c>
      <c r="N107" s="12">
        <v>0</v>
      </c>
      <c r="O107" s="12">
        <v>0</v>
      </c>
      <c r="P107" s="12">
        <v>1</v>
      </c>
      <c r="Q107" s="12">
        <v>1</v>
      </c>
      <c r="R107" s="12">
        <v>1</v>
      </c>
      <c r="S107" s="12">
        <v>1</v>
      </c>
      <c r="T107" s="12">
        <v>0</v>
      </c>
      <c r="U107" s="12">
        <f t="shared" si="4"/>
        <v>15</v>
      </c>
      <c r="V107" s="23"/>
      <c r="W107" s="23"/>
      <c r="X107" s="23"/>
      <c r="Y107" s="40"/>
      <c r="Z107" s="40"/>
      <c r="AA107" s="40"/>
      <c r="AB107" s="40"/>
      <c r="AC107" s="40"/>
      <c r="AD107" s="40"/>
      <c r="AE107" s="40"/>
      <c r="AF107" s="40"/>
      <c r="AG107" s="40"/>
      <c r="AH107" s="23"/>
    </row>
    <row r="108" spans="1:60" s="5" customFormat="1" ht="15" customHeight="1" x14ac:dyDescent="0.25">
      <c r="A108" s="48">
        <v>95</v>
      </c>
      <c r="B108" s="49">
        <v>68</v>
      </c>
      <c r="C108" s="37" t="s">
        <v>0</v>
      </c>
      <c r="D108" s="95" t="s">
        <v>405</v>
      </c>
      <c r="E108" s="12" t="s">
        <v>406</v>
      </c>
      <c r="F108" s="12"/>
      <c r="G108" s="102">
        <v>1</v>
      </c>
      <c r="H108" s="39" t="s">
        <v>2</v>
      </c>
      <c r="I108" s="12" t="s">
        <v>407</v>
      </c>
      <c r="J108" s="12" t="s">
        <v>7</v>
      </c>
      <c r="K108" s="12" t="s">
        <v>408</v>
      </c>
      <c r="L108" s="38" t="s">
        <v>409</v>
      </c>
      <c r="M108" s="12">
        <v>0</v>
      </c>
      <c r="N108" s="12">
        <v>0</v>
      </c>
      <c r="O108" s="12">
        <v>0</v>
      </c>
      <c r="P108" s="12">
        <v>1</v>
      </c>
      <c r="Q108" s="12">
        <v>1</v>
      </c>
      <c r="R108" s="12">
        <v>1</v>
      </c>
      <c r="S108" s="12">
        <v>1</v>
      </c>
      <c r="T108" s="12">
        <v>0</v>
      </c>
      <c r="U108" s="12">
        <f t="shared" si="4"/>
        <v>15</v>
      </c>
      <c r="V108" s="23"/>
      <c r="W108" s="23"/>
      <c r="X108" s="23"/>
      <c r="AD108" s="22"/>
      <c r="AE108" s="22"/>
      <c r="AF108" s="22"/>
      <c r="AG108" s="22"/>
      <c r="AH108" s="24"/>
    </row>
    <row r="109" spans="1:60" s="5" customFormat="1" ht="15" customHeight="1" x14ac:dyDescent="0.25">
      <c r="A109" s="48">
        <v>96</v>
      </c>
      <c r="B109" s="49">
        <v>69</v>
      </c>
      <c r="C109" s="37" t="s">
        <v>0</v>
      </c>
      <c r="D109" s="95" t="s">
        <v>137</v>
      </c>
      <c r="E109" s="11" t="s">
        <v>410</v>
      </c>
      <c r="F109" s="12"/>
      <c r="G109" s="102">
        <v>1</v>
      </c>
      <c r="H109" s="39" t="s">
        <v>2</v>
      </c>
      <c r="I109" s="12" t="s">
        <v>411</v>
      </c>
      <c r="J109" s="12" t="s">
        <v>7</v>
      </c>
      <c r="K109" s="12" t="s">
        <v>412</v>
      </c>
      <c r="L109" s="38" t="s">
        <v>413</v>
      </c>
      <c r="M109" s="12">
        <v>0</v>
      </c>
      <c r="N109" s="12">
        <v>0</v>
      </c>
      <c r="O109" s="12">
        <v>0</v>
      </c>
      <c r="P109" s="12">
        <v>1</v>
      </c>
      <c r="Q109" s="12">
        <v>1</v>
      </c>
      <c r="R109" s="12">
        <v>1</v>
      </c>
      <c r="S109" s="12">
        <v>1</v>
      </c>
      <c r="T109" s="12">
        <v>0</v>
      </c>
      <c r="U109" s="12">
        <f t="shared" si="4"/>
        <v>15</v>
      </c>
      <c r="V109" s="23"/>
      <c r="W109" s="23"/>
      <c r="X109" s="23"/>
      <c r="AH109" s="24"/>
    </row>
    <row r="110" spans="1:60" s="5" customFormat="1" ht="15" customHeight="1" x14ac:dyDescent="0.25">
      <c r="A110" s="48">
        <v>97</v>
      </c>
      <c r="B110" s="49">
        <v>70</v>
      </c>
      <c r="C110" s="37" t="s">
        <v>0</v>
      </c>
      <c r="D110" s="95" t="s">
        <v>143</v>
      </c>
      <c r="E110" s="11" t="s">
        <v>414</v>
      </c>
      <c r="F110" s="12"/>
      <c r="G110" s="102">
        <v>1</v>
      </c>
      <c r="H110" s="39" t="s">
        <v>2</v>
      </c>
      <c r="I110" s="12" t="s">
        <v>415</v>
      </c>
      <c r="J110" s="12" t="s">
        <v>7</v>
      </c>
      <c r="K110" s="12" t="s">
        <v>59</v>
      </c>
      <c r="L110" s="21" t="s">
        <v>416</v>
      </c>
      <c r="M110" s="12">
        <v>0</v>
      </c>
      <c r="N110" s="12">
        <v>0</v>
      </c>
      <c r="O110" s="12">
        <v>0</v>
      </c>
      <c r="P110" s="12">
        <v>1</v>
      </c>
      <c r="Q110" s="12">
        <v>1</v>
      </c>
      <c r="R110" s="12">
        <v>1</v>
      </c>
      <c r="S110" s="12">
        <v>1</v>
      </c>
      <c r="T110" s="12">
        <v>0</v>
      </c>
      <c r="U110" s="12">
        <f t="shared" si="4"/>
        <v>15</v>
      </c>
      <c r="V110" s="23"/>
      <c r="W110" s="23"/>
      <c r="X110" s="23"/>
      <c r="AD110" s="22"/>
      <c r="AE110" s="22"/>
      <c r="AF110" s="22"/>
      <c r="AG110" s="22"/>
      <c r="AH110" s="24"/>
    </row>
    <row r="111" spans="1:60" s="7" customFormat="1" ht="15" customHeight="1" x14ac:dyDescent="0.25">
      <c r="A111" s="48">
        <v>98</v>
      </c>
      <c r="B111" s="49">
        <v>71</v>
      </c>
      <c r="C111" s="37" t="s">
        <v>0</v>
      </c>
      <c r="D111" s="95"/>
      <c r="E111" s="11"/>
      <c r="F111" s="12"/>
      <c r="G111" s="102">
        <v>1</v>
      </c>
      <c r="H111" s="39" t="s">
        <v>2</v>
      </c>
      <c r="I111" s="12" t="s">
        <v>417</v>
      </c>
      <c r="J111" s="12" t="s">
        <v>7</v>
      </c>
      <c r="K111" s="12" t="s">
        <v>418</v>
      </c>
      <c r="L111" s="38" t="s">
        <v>419</v>
      </c>
      <c r="M111" s="12">
        <v>0</v>
      </c>
      <c r="N111" s="12">
        <v>0</v>
      </c>
      <c r="O111" s="12">
        <v>0</v>
      </c>
      <c r="P111" s="12">
        <v>1</v>
      </c>
      <c r="Q111" s="12">
        <v>1</v>
      </c>
      <c r="R111" s="12">
        <v>1</v>
      </c>
      <c r="S111" s="12">
        <v>1</v>
      </c>
      <c r="T111" s="12">
        <v>0</v>
      </c>
      <c r="U111" s="12">
        <f t="shared" si="4"/>
        <v>15</v>
      </c>
      <c r="V111" s="23"/>
      <c r="W111" s="23"/>
      <c r="X111" s="23"/>
      <c r="AH111" s="23"/>
    </row>
    <row r="112" spans="1:60" s="41" customFormat="1" ht="15" customHeight="1" x14ac:dyDescent="0.25">
      <c r="A112" s="48">
        <v>99</v>
      </c>
      <c r="B112" s="49">
        <v>72</v>
      </c>
      <c r="C112" s="8" t="s">
        <v>0</v>
      </c>
      <c r="D112" s="86">
        <v>12</v>
      </c>
      <c r="E112" s="10" t="s">
        <v>420</v>
      </c>
      <c r="F112" s="10"/>
      <c r="G112" s="102">
        <v>1</v>
      </c>
      <c r="H112" s="48" t="s">
        <v>2</v>
      </c>
      <c r="I112" s="19" t="s">
        <v>421</v>
      </c>
      <c r="J112" s="10"/>
      <c r="K112" s="10" t="s">
        <v>422</v>
      </c>
      <c r="L112" s="14" t="s">
        <v>409</v>
      </c>
      <c r="M112" s="10">
        <v>0</v>
      </c>
      <c r="N112" s="10">
        <v>0</v>
      </c>
      <c r="O112" s="10">
        <v>0</v>
      </c>
      <c r="P112" s="10">
        <v>1</v>
      </c>
      <c r="Q112" s="10">
        <v>1</v>
      </c>
      <c r="R112" s="10">
        <v>1</v>
      </c>
      <c r="S112" s="10">
        <v>1</v>
      </c>
      <c r="T112" s="10">
        <v>0</v>
      </c>
      <c r="U112" s="10">
        <f t="shared" si="4"/>
        <v>15</v>
      </c>
      <c r="V112" s="13"/>
      <c r="W112" s="13"/>
      <c r="X112" s="13"/>
      <c r="Y112" s="5"/>
      <c r="Z112" s="5"/>
      <c r="AA112" s="5"/>
      <c r="AB112" s="5"/>
      <c r="AC112" s="5"/>
      <c r="AD112" s="5"/>
      <c r="AE112" s="5"/>
      <c r="AF112" s="5"/>
      <c r="AG112" s="5"/>
      <c r="AH112" s="24"/>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row>
    <row r="113" spans="1:34" s="7" customFormat="1" ht="15" customHeight="1" x14ac:dyDescent="0.25">
      <c r="A113" s="48">
        <v>100</v>
      </c>
      <c r="B113" s="49">
        <v>73</v>
      </c>
      <c r="C113" s="8" t="s">
        <v>0</v>
      </c>
      <c r="D113" s="97"/>
      <c r="E113" s="34"/>
      <c r="F113" s="34"/>
      <c r="G113" s="102">
        <v>1</v>
      </c>
      <c r="H113" s="39" t="s">
        <v>2</v>
      </c>
      <c r="I113" s="12" t="s">
        <v>423</v>
      </c>
      <c r="J113" s="10" t="s">
        <v>7</v>
      </c>
      <c r="K113" s="10" t="s">
        <v>424</v>
      </c>
      <c r="L113" s="10" t="s">
        <v>425</v>
      </c>
      <c r="M113" s="10">
        <v>0</v>
      </c>
      <c r="N113" s="10">
        <v>0</v>
      </c>
      <c r="O113" s="10">
        <v>0</v>
      </c>
      <c r="P113" s="10">
        <v>1</v>
      </c>
      <c r="Q113" s="10">
        <v>1</v>
      </c>
      <c r="R113" s="10">
        <v>1</v>
      </c>
      <c r="S113" s="10">
        <v>1</v>
      </c>
      <c r="T113" s="10">
        <v>0</v>
      </c>
      <c r="U113" s="10">
        <f t="shared" si="4"/>
        <v>15</v>
      </c>
      <c r="V113" s="13"/>
      <c r="W113" s="13"/>
      <c r="X113" s="13"/>
      <c r="AH113" s="23"/>
    </row>
    <row r="114" spans="1:34" s="7" customFormat="1" ht="15" customHeight="1" x14ac:dyDescent="0.25">
      <c r="A114" s="48">
        <v>101</v>
      </c>
      <c r="B114" s="49">
        <v>74</v>
      </c>
      <c r="C114" s="8" t="s">
        <v>0</v>
      </c>
      <c r="D114" s="86" t="s">
        <v>137</v>
      </c>
      <c r="E114" s="10" t="s">
        <v>426</v>
      </c>
      <c r="F114" s="10" t="s">
        <v>427</v>
      </c>
      <c r="G114" s="102">
        <v>1</v>
      </c>
      <c r="H114" s="39" t="s">
        <v>2</v>
      </c>
      <c r="I114" s="12" t="s">
        <v>428</v>
      </c>
      <c r="J114" s="10" t="s">
        <v>7</v>
      </c>
      <c r="K114" s="10" t="s">
        <v>371</v>
      </c>
      <c r="L114" s="10" t="s">
        <v>429</v>
      </c>
      <c r="M114" s="10">
        <v>0</v>
      </c>
      <c r="N114" s="10">
        <v>0</v>
      </c>
      <c r="O114" s="10">
        <v>0</v>
      </c>
      <c r="P114" s="10">
        <v>1</v>
      </c>
      <c r="Q114" s="10">
        <v>1</v>
      </c>
      <c r="R114" s="10">
        <v>1</v>
      </c>
      <c r="S114" s="10">
        <v>1</v>
      </c>
      <c r="T114" s="10">
        <v>0</v>
      </c>
      <c r="U114" s="10">
        <f t="shared" si="4"/>
        <v>15</v>
      </c>
      <c r="V114" s="13"/>
      <c r="W114" s="13"/>
      <c r="X114" s="13"/>
      <c r="AH114" s="23"/>
    </row>
    <row r="115" spans="1:34" s="7" customFormat="1" ht="15" customHeight="1" x14ac:dyDescent="0.25">
      <c r="A115" s="48">
        <v>102</v>
      </c>
      <c r="B115" s="49">
        <v>75</v>
      </c>
      <c r="C115" s="8" t="s">
        <v>0</v>
      </c>
      <c r="D115" s="97"/>
      <c r="E115" s="10" t="s">
        <v>430</v>
      </c>
      <c r="F115" s="34"/>
      <c r="G115" s="102">
        <v>1</v>
      </c>
      <c r="H115" s="39" t="s">
        <v>2</v>
      </c>
      <c r="I115" s="12" t="s">
        <v>431</v>
      </c>
      <c r="J115" s="10" t="s">
        <v>7</v>
      </c>
      <c r="K115" s="10" t="s">
        <v>432</v>
      </c>
      <c r="L115" s="10" t="s">
        <v>433</v>
      </c>
      <c r="M115" s="10">
        <v>0</v>
      </c>
      <c r="N115" s="10">
        <v>0</v>
      </c>
      <c r="O115" s="10">
        <v>0</v>
      </c>
      <c r="P115" s="10">
        <v>1</v>
      </c>
      <c r="Q115" s="10">
        <v>1</v>
      </c>
      <c r="R115" s="10">
        <v>1</v>
      </c>
      <c r="S115" s="10">
        <v>1</v>
      </c>
      <c r="T115" s="10">
        <v>0</v>
      </c>
      <c r="U115" s="10">
        <f t="shared" si="4"/>
        <v>15</v>
      </c>
      <c r="V115" s="13"/>
      <c r="W115" s="13"/>
      <c r="X115" s="13"/>
      <c r="AH115" s="23"/>
    </row>
    <row r="116" spans="1:34" s="7" customFormat="1" ht="15" customHeight="1" x14ac:dyDescent="0.25">
      <c r="A116" s="48">
        <v>103</v>
      </c>
      <c r="B116" s="49">
        <v>76</v>
      </c>
      <c r="C116" s="8" t="s">
        <v>0</v>
      </c>
      <c r="D116" s="97"/>
      <c r="E116" s="10" t="s">
        <v>434</v>
      </c>
      <c r="F116" s="34"/>
      <c r="G116" s="102">
        <v>1</v>
      </c>
      <c r="H116" s="39" t="s">
        <v>2</v>
      </c>
      <c r="I116" s="12" t="s">
        <v>435</v>
      </c>
      <c r="J116" s="10" t="s">
        <v>7</v>
      </c>
      <c r="K116" s="10" t="s">
        <v>436</v>
      </c>
      <c r="L116" s="10" t="s">
        <v>437</v>
      </c>
      <c r="M116" s="10">
        <v>0</v>
      </c>
      <c r="N116" s="12">
        <v>0</v>
      </c>
      <c r="O116" s="12">
        <v>0</v>
      </c>
      <c r="P116" s="12">
        <v>1</v>
      </c>
      <c r="Q116" s="12">
        <v>1</v>
      </c>
      <c r="R116" s="12">
        <v>1</v>
      </c>
      <c r="S116" s="12">
        <v>1</v>
      </c>
      <c r="T116" s="12">
        <v>0</v>
      </c>
      <c r="U116" s="10">
        <f t="shared" si="4"/>
        <v>15</v>
      </c>
      <c r="V116" s="13"/>
      <c r="W116" s="13"/>
      <c r="X116" s="13"/>
    </row>
    <row r="117" spans="1:34" s="7" customFormat="1" ht="15" customHeight="1" x14ac:dyDescent="0.25">
      <c r="A117" s="48">
        <v>104</v>
      </c>
      <c r="B117" s="49">
        <v>77</v>
      </c>
      <c r="C117" s="8" t="s">
        <v>0</v>
      </c>
      <c r="D117" s="95" t="s">
        <v>137</v>
      </c>
      <c r="E117" s="12" t="s">
        <v>438</v>
      </c>
      <c r="F117" s="12" t="s">
        <v>439</v>
      </c>
      <c r="G117" s="102">
        <v>1</v>
      </c>
      <c r="H117" s="39" t="s">
        <v>2</v>
      </c>
      <c r="I117" s="12" t="s">
        <v>440</v>
      </c>
      <c r="J117" s="10" t="s">
        <v>7</v>
      </c>
      <c r="K117" s="10" t="s">
        <v>441</v>
      </c>
      <c r="L117" s="10" t="s">
        <v>442</v>
      </c>
      <c r="M117" s="10">
        <v>0</v>
      </c>
      <c r="N117" s="10">
        <v>0</v>
      </c>
      <c r="O117" s="10">
        <v>0</v>
      </c>
      <c r="P117" s="10">
        <v>1</v>
      </c>
      <c r="Q117" s="10">
        <v>1</v>
      </c>
      <c r="R117" s="10">
        <v>1</v>
      </c>
      <c r="S117" s="10">
        <v>1</v>
      </c>
      <c r="T117" s="10">
        <v>0</v>
      </c>
      <c r="U117" s="10">
        <f t="shared" si="4"/>
        <v>15</v>
      </c>
      <c r="V117" s="13"/>
      <c r="W117" s="13"/>
      <c r="X117" s="13"/>
    </row>
    <row r="118" spans="1:34" s="5" customFormat="1" ht="15" customHeight="1" x14ac:dyDescent="0.25">
      <c r="A118" s="48">
        <v>105</v>
      </c>
      <c r="B118" s="49">
        <v>78</v>
      </c>
      <c r="C118" s="8" t="s">
        <v>0</v>
      </c>
      <c r="D118" s="95" t="s">
        <v>143</v>
      </c>
      <c r="E118" s="10" t="s">
        <v>443</v>
      </c>
      <c r="F118" s="34"/>
      <c r="G118" s="102">
        <v>1</v>
      </c>
      <c r="H118" s="39" t="s">
        <v>444</v>
      </c>
      <c r="I118" s="12" t="s">
        <v>445</v>
      </c>
      <c r="J118" s="10" t="s">
        <v>7</v>
      </c>
      <c r="K118" s="10" t="s">
        <v>446</v>
      </c>
      <c r="L118" s="10" t="s">
        <v>447</v>
      </c>
      <c r="M118" s="10">
        <v>0</v>
      </c>
      <c r="N118" s="10">
        <v>0</v>
      </c>
      <c r="O118" s="10">
        <v>0</v>
      </c>
      <c r="P118" s="10">
        <v>1</v>
      </c>
      <c r="Q118" s="10">
        <v>1</v>
      </c>
      <c r="R118" s="10">
        <v>1</v>
      </c>
      <c r="S118" s="10">
        <v>1</v>
      </c>
      <c r="T118" s="10">
        <v>0</v>
      </c>
      <c r="U118" s="10">
        <f t="shared" si="4"/>
        <v>15</v>
      </c>
      <c r="V118" s="13"/>
      <c r="W118" s="13"/>
      <c r="X118" s="13"/>
      <c r="AH118" s="18"/>
    </row>
    <row r="119" spans="1:34" s="5" customFormat="1" ht="15" customHeight="1" x14ac:dyDescent="0.25">
      <c r="A119" s="48">
        <v>106</v>
      </c>
      <c r="B119" s="49">
        <v>79</v>
      </c>
      <c r="C119" s="8" t="s">
        <v>0</v>
      </c>
      <c r="D119" s="95" t="s">
        <v>448</v>
      </c>
      <c r="E119" s="10" t="s">
        <v>449</v>
      </c>
      <c r="F119" s="10" t="s">
        <v>450</v>
      </c>
      <c r="G119" s="102">
        <v>1</v>
      </c>
      <c r="H119" s="39" t="s">
        <v>2</v>
      </c>
      <c r="I119" s="12" t="s">
        <v>451</v>
      </c>
      <c r="J119" s="10" t="s">
        <v>7</v>
      </c>
      <c r="K119" s="10" t="s">
        <v>452</v>
      </c>
      <c r="L119" s="14" t="s">
        <v>453</v>
      </c>
      <c r="M119" s="10">
        <v>0</v>
      </c>
      <c r="N119" s="10">
        <v>0</v>
      </c>
      <c r="O119" s="10">
        <v>0</v>
      </c>
      <c r="P119" s="10">
        <v>1</v>
      </c>
      <c r="Q119" s="10">
        <v>1</v>
      </c>
      <c r="R119" s="10">
        <v>1</v>
      </c>
      <c r="S119" s="10">
        <v>1</v>
      </c>
      <c r="T119" s="10">
        <v>0</v>
      </c>
      <c r="U119" s="10">
        <f t="shared" si="4"/>
        <v>15</v>
      </c>
      <c r="V119" s="13"/>
      <c r="W119" s="13"/>
      <c r="X119" s="13"/>
      <c r="AH119" s="18"/>
    </row>
    <row r="120" spans="1:34" s="5" customFormat="1" ht="15" customHeight="1" x14ac:dyDescent="0.25">
      <c r="A120" s="48">
        <v>107</v>
      </c>
      <c r="B120" s="49">
        <v>80</v>
      </c>
      <c r="C120" s="8" t="s">
        <v>0</v>
      </c>
      <c r="D120" s="95" t="s">
        <v>143</v>
      </c>
      <c r="E120" s="10" t="s">
        <v>454</v>
      </c>
      <c r="F120" s="10" t="s">
        <v>455</v>
      </c>
      <c r="G120" s="102">
        <v>1</v>
      </c>
      <c r="H120" s="39" t="s">
        <v>2</v>
      </c>
      <c r="I120" s="12" t="s">
        <v>456</v>
      </c>
      <c r="J120" s="10" t="s">
        <v>7</v>
      </c>
      <c r="K120" s="10" t="s">
        <v>457</v>
      </c>
      <c r="L120" s="10" t="s">
        <v>458</v>
      </c>
      <c r="M120" s="10">
        <v>0</v>
      </c>
      <c r="N120" s="10">
        <v>0</v>
      </c>
      <c r="O120" s="10">
        <v>0</v>
      </c>
      <c r="P120" s="10">
        <v>1</v>
      </c>
      <c r="Q120" s="10">
        <v>1</v>
      </c>
      <c r="R120" s="10">
        <v>1</v>
      </c>
      <c r="S120" s="10">
        <v>1</v>
      </c>
      <c r="T120" s="10">
        <v>0</v>
      </c>
      <c r="U120" s="10">
        <f t="shared" si="4"/>
        <v>15</v>
      </c>
      <c r="V120" s="13"/>
      <c r="W120" s="13"/>
      <c r="X120" s="13"/>
      <c r="AH120" s="24"/>
    </row>
    <row r="121" spans="1:34" s="5" customFormat="1" ht="15" customHeight="1" x14ac:dyDescent="0.25">
      <c r="A121" s="48">
        <v>108</v>
      </c>
      <c r="B121" s="49">
        <v>81</v>
      </c>
      <c r="C121" s="8" t="s">
        <v>0</v>
      </c>
      <c r="D121" s="95" t="s">
        <v>137</v>
      </c>
      <c r="E121" s="10" t="s">
        <v>459</v>
      </c>
      <c r="F121" s="10" t="s">
        <v>460</v>
      </c>
      <c r="G121" s="102">
        <v>1</v>
      </c>
      <c r="H121" s="39" t="s">
        <v>2</v>
      </c>
      <c r="I121" s="12" t="s">
        <v>461</v>
      </c>
      <c r="J121" s="10" t="s">
        <v>7</v>
      </c>
      <c r="K121" s="10" t="s">
        <v>462</v>
      </c>
      <c r="L121" s="10" t="s">
        <v>463</v>
      </c>
      <c r="M121" s="10">
        <v>0</v>
      </c>
      <c r="N121" s="10">
        <v>0</v>
      </c>
      <c r="O121" s="10">
        <v>0</v>
      </c>
      <c r="P121" s="10">
        <v>1</v>
      </c>
      <c r="Q121" s="10">
        <v>1</v>
      </c>
      <c r="R121" s="10">
        <v>1</v>
      </c>
      <c r="S121" s="10">
        <v>1</v>
      </c>
      <c r="T121" s="10">
        <v>0</v>
      </c>
      <c r="U121" s="10">
        <f t="shared" si="4"/>
        <v>15</v>
      </c>
      <c r="V121" s="13"/>
      <c r="W121" s="13"/>
      <c r="X121" s="13"/>
    </row>
    <row r="122" spans="1:34" s="5" customFormat="1" ht="15" customHeight="1" x14ac:dyDescent="0.25">
      <c r="A122" s="48">
        <v>109</v>
      </c>
      <c r="B122" s="49">
        <v>82</v>
      </c>
      <c r="C122" s="8" t="s">
        <v>0</v>
      </c>
      <c r="D122" s="86"/>
      <c r="E122" s="42" t="s">
        <v>464</v>
      </c>
      <c r="F122" s="42" t="s">
        <v>465</v>
      </c>
      <c r="G122" s="102">
        <v>1</v>
      </c>
      <c r="H122" s="48" t="s">
        <v>2</v>
      </c>
      <c r="I122" s="10" t="s">
        <v>466</v>
      </c>
      <c r="J122" s="10" t="s">
        <v>7</v>
      </c>
      <c r="K122" s="10" t="s">
        <v>29</v>
      </c>
      <c r="L122" s="26" t="s">
        <v>467</v>
      </c>
      <c r="M122" s="10">
        <v>0</v>
      </c>
      <c r="N122" s="10">
        <v>0</v>
      </c>
      <c r="O122" s="10">
        <v>0</v>
      </c>
      <c r="P122" s="10">
        <v>1</v>
      </c>
      <c r="Q122" s="10">
        <v>1</v>
      </c>
      <c r="R122" s="10">
        <v>1</v>
      </c>
      <c r="S122" s="10">
        <v>1</v>
      </c>
      <c r="T122" s="10">
        <v>0</v>
      </c>
      <c r="U122" s="10">
        <f t="shared" si="4"/>
        <v>15</v>
      </c>
      <c r="V122" s="13"/>
      <c r="W122" s="13"/>
      <c r="X122" s="13"/>
      <c r="AH122" s="24"/>
    </row>
    <row r="123" spans="1:34" s="5" customFormat="1" ht="15" customHeight="1" x14ac:dyDescent="0.25">
      <c r="A123" s="48">
        <v>110</v>
      </c>
      <c r="B123" s="49">
        <v>83</v>
      </c>
      <c r="C123" s="8" t="s">
        <v>0</v>
      </c>
      <c r="D123" s="86"/>
      <c r="E123" s="10"/>
      <c r="F123" s="10"/>
      <c r="G123" s="102">
        <v>1</v>
      </c>
      <c r="H123" s="39" t="s">
        <v>2</v>
      </c>
      <c r="I123" s="12" t="s">
        <v>468</v>
      </c>
      <c r="J123" s="10" t="s">
        <v>7</v>
      </c>
      <c r="K123" s="10" t="s">
        <v>469</v>
      </c>
      <c r="L123" s="21" t="s">
        <v>470</v>
      </c>
      <c r="M123" s="10">
        <v>0</v>
      </c>
      <c r="N123" s="10">
        <v>0</v>
      </c>
      <c r="O123" s="10">
        <v>0</v>
      </c>
      <c r="P123" s="10">
        <v>1</v>
      </c>
      <c r="Q123" s="10">
        <v>1</v>
      </c>
      <c r="R123" s="10">
        <v>1</v>
      </c>
      <c r="S123" s="10">
        <v>1</v>
      </c>
      <c r="T123" s="10">
        <v>0</v>
      </c>
      <c r="U123" s="10">
        <f t="shared" si="4"/>
        <v>15</v>
      </c>
      <c r="V123" s="13"/>
      <c r="W123" s="13"/>
      <c r="X123" s="13"/>
      <c r="AH123" s="24"/>
    </row>
    <row r="124" spans="1:34" s="5" customFormat="1" ht="15" customHeight="1" x14ac:dyDescent="0.25">
      <c r="A124" s="48">
        <v>111</v>
      </c>
      <c r="B124" s="49">
        <v>84</v>
      </c>
      <c r="C124" s="8" t="s">
        <v>0</v>
      </c>
      <c r="D124" s="86"/>
      <c r="E124" s="10"/>
      <c r="F124" s="10"/>
      <c r="G124" s="102">
        <v>1</v>
      </c>
      <c r="H124" s="39" t="s">
        <v>2</v>
      </c>
      <c r="I124" s="12" t="s">
        <v>471</v>
      </c>
      <c r="J124" s="10" t="s">
        <v>7</v>
      </c>
      <c r="K124" s="10" t="s">
        <v>350</v>
      </c>
      <c r="L124" s="10" t="s">
        <v>472</v>
      </c>
      <c r="M124" s="10">
        <v>0</v>
      </c>
      <c r="N124" s="10">
        <v>0</v>
      </c>
      <c r="O124" s="10">
        <v>0</v>
      </c>
      <c r="P124" s="10">
        <v>1</v>
      </c>
      <c r="Q124" s="10">
        <v>1</v>
      </c>
      <c r="R124" s="10">
        <v>1</v>
      </c>
      <c r="S124" s="10">
        <v>1</v>
      </c>
      <c r="T124" s="10">
        <v>0</v>
      </c>
      <c r="U124" s="10">
        <f t="shared" si="4"/>
        <v>15</v>
      </c>
      <c r="V124" s="13"/>
      <c r="W124" s="13"/>
      <c r="X124" s="13"/>
      <c r="AH124" s="24"/>
    </row>
    <row r="125" spans="1:34" s="5" customFormat="1" ht="15" customHeight="1" x14ac:dyDescent="0.25">
      <c r="A125" s="48">
        <v>112</v>
      </c>
      <c r="B125" s="49">
        <v>85</v>
      </c>
      <c r="C125" s="8" t="s">
        <v>0</v>
      </c>
      <c r="D125" s="86"/>
      <c r="E125" s="10" t="s">
        <v>473</v>
      </c>
      <c r="F125" s="10" t="s">
        <v>474</v>
      </c>
      <c r="G125" s="102">
        <v>1</v>
      </c>
      <c r="H125" s="39" t="s">
        <v>2</v>
      </c>
      <c r="I125" s="12" t="s">
        <v>475</v>
      </c>
      <c r="J125" s="10" t="s">
        <v>7</v>
      </c>
      <c r="K125" s="10" t="s">
        <v>476</v>
      </c>
      <c r="L125" s="26" t="s">
        <v>477</v>
      </c>
      <c r="M125" s="10">
        <v>0</v>
      </c>
      <c r="N125" s="10">
        <v>0</v>
      </c>
      <c r="O125" s="10">
        <v>0</v>
      </c>
      <c r="P125" s="10">
        <v>1</v>
      </c>
      <c r="Q125" s="10">
        <v>1</v>
      </c>
      <c r="R125" s="10">
        <v>1</v>
      </c>
      <c r="S125" s="10">
        <v>1</v>
      </c>
      <c r="T125" s="10">
        <v>0</v>
      </c>
      <c r="U125" s="10">
        <f t="shared" si="4"/>
        <v>15</v>
      </c>
      <c r="V125" s="13"/>
      <c r="W125" s="13"/>
      <c r="X125" s="13"/>
      <c r="AH125" s="24"/>
    </row>
    <row r="126" spans="1:34" s="5" customFormat="1" ht="15" customHeight="1" x14ac:dyDescent="0.25">
      <c r="A126" s="48">
        <v>113</v>
      </c>
      <c r="B126" s="49">
        <v>86</v>
      </c>
      <c r="C126" s="8" t="s">
        <v>0</v>
      </c>
      <c r="D126" s="86"/>
      <c r="E126" s="10"/>
      <c r="F126" s="10"/>
      <c r="G126" s="102">
        <v>1</v>
      </c>
      <c r="H126" s="39" t="s">
        <v>2</v>
      </c>
      <c r="I126" s="12" t="s">
        <v>478</v>
      </c>
      <c r="J126" s="10" t="s">
        <v>7</v>
      </c>
      <c r="K126" s="10" t="s">
        <v>110</v>
      </c>
      <c r="L126" s="10" t="s">
        <v>479</v>
      </c>
      <c r="M126" s="10">
        <v>0</v>
      </c>
      <c r="N126" s="10">
        <v>0</v>
      </c>
      <c r="O126" s="10">
        <v>0</v>
      </c>
      <c r="P126" s="10">
        <v>1</v>
      </c>
      <c r="Q126" s="10">
        <v>1</v>
      </c>
      <c r="R126" s="10">
        <v>1</v>
      </c>
      <c r="S126" s="10">
        <v>1</v>
      </c>
      <c r="T126" s="10">
        <v>0</v>
      </c>
      <c r="U126" s="10">
        <f t="shared" si="4"/>
        <v>15</v>
      </c>
      <c r="V126" s="13"/>
      <c r="W126" s="13"/>
      <c r="X126" s="13"/>
      <c r="AH126" s="24"/>
    </row>
    <row r="127" spans="1:34" s="5" customFormat="1" ht="15" customHeight="1" x14ac:dyDescent="0.25">
      <c r="A127" s="48">
        <v>114</v>
      </c>
      <c r="B127" s="49">
        <v>87</v>
      </c>
      <c r="C127" s="8" t="s">
        <v>0</v>
      </c>
      <c r="D127" s="86"/>
      <c r="E127" s="10" t="s">
        <v>480</v>
      </c>
      <c r="F127" s="10"/>
      <c r="G127" s="102">
        <v>1</v>
      </c>
      <c r="H127" s="39" t="s">
        <v>2</v>
      </c>
      <c r="I127" s="12" t="s">
        <v>481</v>
      </c>
      <c r="J127" s="10" t="s">
        <v>7</v>
      </c>
      <c r="K127" s="10" t="s">
        <v>482</v>
      </c>
      <c r="L127" s="21" t="s">
        <v>483</v>
      </c>
      <c r="M127" s="10">
        <v>0</v>
      </c>
      <c r="N127" s="10">
        <v>0</v>
      </c>
      <c r="O127" s="10">
        <v>0</v>
      </c>
      <c r="P127" s="10">
        <v>1</v>
      </c>
      <c r="Q127" s="10">
        <v>1</v>
      </c>
      <c r="R127" s="10">
        <v>1</v>
      </c>
      <c r="S127" s="10">
        <v>1</v>
      </c>
      <c r="T127" s="10">
        <v>0</v>
      </c>
      <c r="U127" s="10">
        <f t="shared" si="4"/>
        <v>15</v>
      </c>
      <c r="V127" s="13"/>
      <c r="W127" s="13"/>
      <c r="X127" s="13"/>
      <c r="AH127" s="24"/>
    </row>
    <row r="128" spans="1:34" s="5" customFormat="1" ht="15" customHeight="1" x14ac:dyDescent="0.25">
      <c r="A128" s="48">
        <v>115</v>
      </c>
      <c r="B128" s="49">
        <v>88</v>
      </c>
      <c r="C128" s="8" t="s">
        <v>0</v>
      </c>
      <c r="D128" s="86"/>
      <c r="E128" s="10"/>
      <c r="F128" s="10"/>
      <c r="G128" s="102">
        <v>1</v>
      </c>
      <c r="H128" s="39" t="s">
        <v>401</v>
      </c>
      <c r="I128" s="12" t="s">
        <v>484</v>
      </c>
      <c r="J128" s="10" t="s">
        <v>7</v>
      </c>
      <c r="K128" s="10" t="s">
        <v>485</v>
      </c>
      <c r="L128" s="10" t="s">
        <v>486</v>
      </c>
      <c r="M128" s="10">
        <v>0</v>
      </c>
      <c r="N128" s="10">
        <v>0</v>
      </c>
      <c r="O128" s="10">
        <v>0</v>
      </c>
      <c r="P128" s="10">
        <v>1</v>
      </c>
      <c r="Q128" s="10">
        <v>1</v>
      </c>
      <c r="R128" s="10">
        <v>1</v>
      </c>
      <c r="S128" s="10">
        <v>1</v>
      </c>
      <c r="T128" s="10">
        <v>0</v>
      </c>
      <c r="U128" s="10">
        <f t="shared" si="4"/>
        <v>15</v>
      </c>
      <c r="V128" s="13"/>
      <c r="W128" s="13"/>
      <c r="X128" s="13"/>
    </row>
    <row r="129" spans="1:34" s="5" customFormat="1" ht="15" customHeight="1" x14ac:dyDescent="0.25">
      <c r="A129" s="48">
        <v>116</v>
      </c>
      <c r="B129" s="49">
        <v>89</v>
      </c>
      <c r="C129" s="8" t="s">
        <v>0</v>
      </c>
      <c r="D129" s="86"/>
      <c r="E129" s="10" t="s">
        <v>487</v>
      </c>
      <c r="F129" s="10"/>
      <c r="G129" s="102">
        <v>1</v>
      </c>
      <c r="H129" s="39" t="s">
        <v>178</v>
      </c>
      <c r="I129" s="12" t="s">
        <v>488</v>
      </c>
      <c r="J129" s="10" t="s">
        <v>7</v>
      </c>
      <c r="K129" s="10" t="s">
        <v>489</v>
      </c>
      <c r="L129" s="10" t="s">
        <v>490</v>
      </c>
      <c r="M129" s="10">
        <v>0</v>
      </c>
      <c r="N129" s="10">
        <v>0</v>
      </c>
      <c r="O129" s="10">
        <v>0</v>
      </c>
      <c r="P129" s="10">
        <v>1</v>
      </c>
      <c r="Q129" s="10">
        <v>1</v>
      </c>
      <c r="R129" s="10">
        <v>1</v>
      </c>
      <c r="S129" s="10">
        <v>1</v>
      </c>
      <c r="T129" s="10">
        <v>0</v>
      </c>
      <c r="U129" s="10">
        <f t="shared" si="4"/>
        <v>15</v>
      </c>
      <c r="V129" s="13"/>
      <c r="W129" s="13"/>
      <c r="X129" s="13"/>
      <c r="AH129" s="18"/>
    </row>
    <row r="130" spans="1:34" s="5" customFormat="1" ht="15" customHeight="1" x14ac:dyDescent="0.25">
      <c r="A130" s="48">
        <v>117</v>
      </c>
      <c r="B130" s="49">
        <v>90</v>
      </c>
      <c r="C130" s="8" t="s">
        <v>0</v>
      </c>
      <c r="D130" s="86" t="s">
        <v>137</v>
      </c>
      <c r="E130" s="10"/>
      <c r="F130" s="10"/>
      <c r="G130" s="102">
        <v>1</v>
      </c>
      <c r="H130" s="39" t="s">
        <v>2</v>
      </c>
      <c r="I130" s="12" t="s">
        <v>491</v>
      </c>
      <c r="J130" s="10" t="s">
        <v>7</v>
      </c>
      <c r="K130" s="10" t="s">
        <v>212</v>
      </c>
      <c r="L130" s="10" t="s">
        <v>492</v>
      </c>
      <c r="M130" s="10">
        <v>0</v>
      </c>
      <c r="N130" s="10">
        <v>0</v>
      </c>
      <c r="O130" s="10">
        <v>0</v>
      </c>
      <c r="P130" s="10">
        <v>1</v>
      </c>
      <c r="Q130" s="10">
        <v>1</v>
      </c>
      <c r="R130" s="10">
        <v>1</v>
      </c>
      <c r="S130" s="10">
        <v>1</v>
      </c>
      <c r="T130" s="10">
        <v>0</v>
      </c>
      <c r="U130" s="10">
        <f t="shared" si="4"/>
        <v>15</v>
      </c>
      <c r="V130" s="13"/>
      <c r="W130" s="13"/>
      <c r="X130" s="13"/>
      <c r="AH130" s="24"/>
    </row>
    <row r="131" spans="1:34" s="5" customFormat="1" ht="15" customHeight="1" x14ac:dyDescent="0.25">
      <c r="A131" s="48">
        <v>118</v>
      </c>
      <c r="B131" s="49">
        <v>91</v>
      </c>
      <c r="C131" s="8" t="s">
        <v>0</v>
      </c>
      <c r="D131" s="86"/>
      <c r="E131" s="10" t="s">
        <v>493</v>
      </c>
      <c r="F131" s="10"/>
      <c r="G131" s="102">
        <v>1</v>
      </c>
      <c r="H131" s="39" t="s">
        <v>494</v>
      </c>
      <c r="I131" s="12" t="s">
        <v>495</v>
      </c>
      <c r="J131" s="10" t="s">
        <v>7</v>
      </c>
      <c r="K131" s="10" t="s">
        <v>496</v>
      </c>
      <c r="L131" s="21" t="s">
        <v>497</v>
      </c>
      <c r="M131" s="12">
        <v>0</v>
      </c>
      <c r="N131" s="12">
        <v>0</v>
      </c>
      <c r="O131" s="12">
        <v>0</v>
      </c>
      <c r="P131" s="12">
        <v>1</v>
      </c>
      <c r="Q131" s="12">
        <v>1</v>
      </c>
      <c r="R131" s="12">
        <v>1</v>
      </c>
      <c r="S131" s="12">
        <v>1</v>
      </c>
      <c r="T131" s="12">
        <v>0</v>
      </c>
      <c r="U131" s="10">
        <f t="shared" si="4"/>
        <v>15</v>
      </c>
      <c r="V131" s="13"/>
      <c r="W131" s="13"/>
      <c r="X131" s="13"/>
      <c r="AH131" s="24"/>
    </row>
    <row r="132" spans="1:34" s="5" customFormat="1" ht="15" customHeight="1" x14ac:dyDescent="0.25">
      <c r="A132" s="48">
        <v>119</v>
      </c>
      <c r="B132" s="49">
        <v>92</v>
      </c>
      <c r="C132" s="8" t="s">
        <v>0</v>
      </c>
      <c r="D132" s="86" t="s">
        <v>104</v>
      </c>
      <c r="E132" s="10"/>
      <c r="F132" s="10"/>
      <c r="G132" s="102">
        <v>1</v>
      </c>
      <c r="H132" s="39" t="s">
        <v>33</v>
      </c>
      <c r="I132" s="12" t="s">
        <v>498</v>
      </c>
      <c r="J132" s="10" t="s">
        <v>7</v>
      </c>
      <c r="K132" s="10" t="s">
        <v>499</v>
      </c>
      <c r="L132" s="10" t="s">
        <v>500</v>
      </c>
      <c r="M132" s="12">
        <v>0</v>
      </c>
      <c r="N132" s="12">
        <v>0</v>
      </c>
      <c r="O132" s="12">
        <v>0</v>
      </c>
      <c r="P132" s="12">
        <v>1</v>
      </c>
      <c r="Q132" s="12">
        <v>1</v>
      </c>
      <c r="R132" s="12">
        <v>1</v>
      </c>
      <c r="S132" s="12">
        <v>1</v>
      </c>
      <c r="T132" s="12">
        <v>0</v>
      </c>
      <c r="U132" s="10">
        <f t="shared" si="4"/>
        <v>15</v>
      </c>
      <c r="V132" s="13"/>
      <c r="W132" s="13"/>
      <c r="X132" s="13"/>
      <c r="AH132" s="24"/>
    </row>
    <row r="133" spans="1:34" s="5" customFormat="1" ht="15" customHeight="1" x14ac:dyDescent="0.25">
      <c r="A133" s="48">
        <v>120</v>
      </c>
      <c r="B133" s="49">
        <v>93</v>
      </c>
      <c r="C133" s="8" t="s">
        <v>0</v>
      </c>
      <c r="D133" s="86" t="s">
        <v>143</v>
      </c>
      <c r="E133" s="10" t="s">
        <v>501</v>
      </c>
      <c r="F133" s="10" t="s">
        <v>502</v>
      </c>
      <c r="G133" s="102">
        <v>1</v>
      </c>
      <c r="H133" s="39" t="s">
        <v>2</v>
      </c>
      <c r="I133" s="12" t="s">
        <v>503</v>
      </c>
      <c r="J133" s="10" t="s">
        <v>7</v>
      </c>
      <c r="K133" s="10" t="s">
        <v>504</v>
      </c>
      <c r="L133" s="10" t="s">
        <v>505</v>
      </c>
      <c r="M133" s="10">
        <v>0</v>
      </c>
      <c r="N133" s="10">
        <v>0</v>
      </c>
      <c r="O133" s="10">
        <v>0</v>
      </c>
      <c r="P133" s="10">
        <v>1</v>
      </c>
      <c r="Q133" s="10">
        <v>1</v>
      </c>
      <c r="R133" s="10">
        <v>1</v>
      </c>
      <c r="S133" s="10">
        <v>1</v>
      </c>
      <c r="T133" s="10">
        <v>0</v>
      </c>
      <c r="U133" s="10">
        <f t="shared" si="4"/>
        <v>15</v>
      </c>
      <c r="V133" s="13"/>
      <c r="W133" s="13"/>
      <c r="X133" s="13"/>
      <c r="AH133" s="24"/>
    </row>
    <row r="134" spans="1:34" s="5" customFormat="1" ht="15" customHeight="1" x14ac:dyDescent="0.25">
      <c r="A134" s="48">
        <v>121</v>
      </c>
      <c r="B134" s="49">
        <v>94</v>
      </c>
      <c r="C134" s="8" t="s">
        <v>0</v>
      </c>
      <c r="D134" s="86"/>
      <c r="E134" s="10"/>
      <c r="F134" s="10"/>
      <c r="G134" s="102">
        <v>1</v>
      </c>
      <c r="H134" s="39" t="s">
        <v>2</v>
      </c>
      <c r="I134" s="12" t="s">
        <v>506</v>
      </c>
      <c r="J134" s="10" t="s">
        <v>7</v>
      </c>
      <c r="K134" s="10" t="s">
        <v>507</v>
      </c>
      <c r="L134" s="10" t="s">
        <v>508</v>
      </c>
      <c r="M134" s="10">
        <v>0</v>
      </c>
      <c r="N134" s="10">
        <v>0</v>
      </c>
      <c r="O134" s="10">
        <v>0</v>
      </c>
      <c r="P134" s="10">
        <v>1</v>
      </c>
      <c r="Q134" s="10">
        <v>1</v>
      </c>
      <c r="R134" s="10">
        <v>1</v>
      </c>
      <c r="S134" s="10">
        <v>1</v>
      </c>
      <c r="T134" s="10">
        <v>0</v>
      </c>
      <c r="U134" s="10">
        <f t="shared" si="4"/>
        <v>15</v>
      </c>
      <c r="V134" s="13"/>
      <c r="W134" s="13"/>
      <c r="X134" s="13"/>
      <c r="AH134" s="24"/>
    </row>
    <row r="135" spans="1:34" s="5" customFormat="1" ht="15" customHeight="1" x14ac:dyDescent="0.25">
      <c r="A135" s="48">
        <v>122</v>
      </c>
      <c r="B135" s="49">
        <v>95</v>
      </c>
      <c r="C135" s="8" t="s">
        <v>0</v>
      </c>
      <c r="D135" s="86"/>
      <c r="E135" s="10" t="s">
        <v>509</v>
      </c>
      <c r="F135" s="10"/>
      <c r="G135" s="102">
        <v>1</v>
      </c>
      <c r="H135" s="39" t="s">
        <v>510</v>
      </c>
      <c r="I135" s="12" t="s">
        <v>511</v>
      </c>
      <c r="J135" s="10" t="s">
        <v>7</v>
      </c>
      <c r="K135" s="10" t="s">
        <v>512</v>
      </c>
      <c r="L135" s="10" t="s">
        <v>513</v>
      </c>
      <c r="M135" s="10">
        <v>0</v>
      </c>
      <c r="N135" s="10">
        <v>0</v>
      </c>
      <c r="O135" s="10">
        <v>0</v>
      </c>
      <c r="P135" s="10">
        <v>1</v>
      </c>
      <c r="Q135" s="10">
        <v>1</v>
      </c>
      <c r="R135" s="10">
        <v>1</v>
      </c>
      <c r="S135" s="10">
        <v>1</v>
      </c>
      <c r="T135" s="10">
        <v>0</v>
      </c>
      <c r="U135" s="10">
        <f t="shared" ref="U135:U173" si="5">25*M135+25*N135+25*O135+2*P135+7*Q135+3*R135+3*S135+T135*10</f>
        <v>15</v>
      </c>
      <c r="V135" s="13"/>
      <c r="W135" s="13"/>
      <c r="X135" s="13"/>
      <c r="AH135" s="18"/>
    </row>
    <row r="136" spans="1:34" s="5" customFormat="1" ht="15" customHeight="1" x14ac:dyDescent="0.25">
      <c r="A136" s="48">
        <v>123</v>
      </c>
      <c r="B136" s="49">
        <v>96</v>
      </c>
      <c r="C136" s="8" t="s">
        <v>0</v>
      </c>
      <c r="D136" s="86" t="s">
        <v>54</v>
      </c>
      <c r="E136" s="10" t="s">
        <v>515</v>
      </c>
      <c r="F136" s="10"/>
      <c r="G136" s="102">
        <v>1</v>
      </c>
      <c r="H136" s="48" t="s">
        <v>33</v>
      </c>
      <c r="I136" s="12" t="s">
        <v>516</v>
      </c>
      <c r="J136" s="12" t="s">
        <v>7</v>
      </c>
      <c r="K136" s="12" t="s">
        <v>517</v>
      </c>
      <c r="L136" s="10" t="s">
        <v>518</v>
      </c>
      <c r="M136" s="10">
        <v>0</v>
      </c>
      <c r="N136" s="10">
        <v>0</v>
      </c>
      <c r="O136" s="10">
        <v>0</v>
      </c>
      <c r="P136" s="10">
        <v>1</v>
      </c>
      <c r="Q136" s="10">
        <v>1</v>
      </c>
      <c r="R136" s="10">
        <v>1</v>
      </c>
      <c r="S136" s="10">
        <v>1</v>
      </c>
      <c r="T136" s="10">
        <v>0</v>
      </c>
      <c r="U136" s="10">
        <f t="shared" si="5"/>
        <v>15</v>
      </c>
      <c r="V136" s="13"/>
      <c r="W136" s="13"/>
      <c r="X136" s="13"/>
      <c r="AH136" s="18"/>
    </row>
    <row r="137" spans="1:34" s="5" customFormat="1" ht="15" customHeight="1" x14ac:dyDescent="0.25">
      <c r="A137" s="48">
        <v>124</v>
      </c>
      <c r="B137" s="49">
        <v>97</v>
      </c>
      <c r="C137" s="8" t="s">
        <v>0</v>
      </c>
      <c r="D137" s="86" t="s">
        <v>137</v>
      </c>
      <c r="E137" s="25" t="s">
        <v>519</v>
      </c>
      <c r="F137" s="10"/>
      <c r="G137" s="102">
        <v>1</v>
      </c>
      <c r="H137" s="48" t="s">
        <v>401</v>
      </c>
      <c r="I137" s="12" t="s">
        <v>520</v>
      </c>
      <c r="J137" s="10" t="s">
        <v>7</v>
      </c>
      <c r="K137" s="10" t="s">
        <v>521</v>
      </c>
      <c r="L137" s="10" t="s">
        <v>522</v>
      </c>
      <c r="M137" s="10">
        <v>0</v>
      </c>
      <c r="N137" s="10">
        <v>0</v>
      </c>
      <c r="O137" s="10">
        <v>0</v>
      </c>
      <c r="P137" s="10">
        <v>1</v>
      </c>
      <c r="Q137" s="10">
        <v>1</v>
      </c>
      <c r="R137" s="10">
        <v>1</v>
      </c>
      <c r="S137" s="10">
        <v>1</v>
      </c>
      <c r="T137" s="10">
        <v>0</v>
      </c>
      <c r="U137" s="10">
        <f t="shared" si="5"/>
        <v>15</v>
      </c>
      <c r="V137" s="13"/>
      <c r="W137" s="13"/>
      <c r="X137" s="13"/>
      <c r="AH137" s="23"/>
    </row>
    <row r="138" spans="1:34" s="5" customFormat="1" ht="15" customHeight="1" x14ac:dyDescent="0.25">
      <c r="A138" s="48">
        <v>125</v>
      </c>
      <c r="B138" s="49">
        <v>98</v>
      </c>
      <c r="C138" s="8" t="s">
        <v>0</v>
      </c>
      <c r="D138" s="86" t="s">
        <v>523</v>
      </c>
      <c r="E138" s="10"/>
      <c r="F138" s="10"/>
      <c r="G138" s="102">
        <v>1</v>
      </c>
      <c r="H138" s="48" t="s">
        <v>2</v>
      </c>
      <c r="I138" s="12" t="s">
        <v>524</v>
      </c>
      <c r="J138" s="10" t="s">
        <v>7</v>
      </c>
      <c r="K138" s="12" t="s">
        <v>525</v>
      </c>
      <c r="L138" s="10" t="s">
        <v>526</v>
      </c>
      <c r="M138" s="10">
        <v>0</v>
      </c>
      <c r="N138" s="10">
        <v>0</v>
      </c>
      <c r="O138" s="10">
        <v>0</v>
      </c>
      <c r="P138" s="10">
        <v>1</v>
      </c>
      <c r="Q138" s="10">
        <v>1</v>
      </c>
      <c r="R138" s="10">
        <v>1</v>
      </c>
      <c r="S138" s="10">
        <v>1</v>
      </c>
      <c r="T138" s="10">
        <v>0</v>
      </c>
      <c r="U138" s="10">
        <f t="shared" si="5"/>
        <v>15</v>
      </c>
      <c r="V138" s="13"/>
      <c r="W138" s="13"/>
      <c r="X138" s="13"/>
      <c r="AH138" s="24"/>
    </row>
    <row r="139" spans="1:34" s="5" customFormat="1" ht="15" customHeight="1" x14ac:dyDescent="0.25">
      <c r="A139" s="48">
        <v>126</v>
      </c>
      <c r="B139" s="49">
        <v>99</v>
      </c>
      <c r="C139" s="8" t="s">
        <v>0</v>
      </c>
      <c r="D139" s="86"/>
      <c r="E139" s="10" t="s">
        <v>527</v>
      </c>
      <c r="F139" s="10"/>
      <c r="G139" s="102">
        <v>1</v>
      </c>
      <c r="H139" s="48" t="s">
        <v>2</v>
      </c>
      <c r="I139" s="12" t="s">
        <v>528</v>
      </c>
      <c r="J139" s="10" t="s">
        <v>7</v>
      </c>
      <c r="K139" s="10" t="s">
        <v>529</v>
      </c>
      <c r="L139" s="10" t="s">
        <v>530</v>
      </c>
      <c r="M139" s="10">
        <v>0</v>
      </c>
      <c r="N139" s="10">
        <v>0</v>
      </c>
      <c r="O139" s="10">
        <v>0</v>
      </c>
      <c r="P139" s="10">
        <v>1</v>
      </c>
      <c r="Q139" s="10">
        <v>1</v>
      </c>
      <c r="R139" s="10">
        <v>1</v>
      </c>
      <c r="S139" s="10">
        <v>1</v>
      </c>
      <c r="T139" s="10">
        <v>0</v>
      </c>
      <c r="U139" s="10">
        <f t="shared" si="5"/>
        <v>15</v>
      </c>
      <c r="V139" s="13"/>
      <c r="W139" s="13"/>
      <c r="X139" s="13"/>
      <c r="AH139" s="24"/>
    </row>
    <row r="140" spans="1:34" s="5" customFormat="1" ht="15" customHeight="1" x14ac:dyDescent="0.25">
      <c r="A140" s="48">
        <v>127</v>
      </c>
      <c r="B140" s="49">
        <v>100</v>
      </c>
      <c r="C140" s="8" t="s">
        <v>0</v>
      </c>
      <c r="D140" s="86" t="s">
        <v>137</v>
      </c>
      <c r="E140" s="10" t="s">
        <v>531</v>
      </c>
      <c r="F140" s="10" t="s">
        <v>532</v>
      </c>
      <c r="G140" s="102">
        <v>1</v>
      </c>
      <c r="H140" s="48" t="s">
        <v>2</v>
      </c>
      <c r="I140" s="11" t="s">
        <v>533</v>
      </c>
      <c r="J140" s="10" t="s">
        <v>7</v>
      </c>
      <c r="K140" s="10" t="s">
        <v>534</v>
      </c>
      <c r="L140" s="10" t="s">
        <v>535</v>
      </c>
      <c r="M140" s="10">
        <v>0</v>
      </c>
      <c r="N140" s="10">
        <v>0</v>
      </c>
      <c r="O140" s="10">
        <v>0</v>
      </c>
      <c r="P140" s="10">
        <v>1</v>
      </c>
      <c r="Q140" s="10">
        <v>1</v>
      </c>
      <c r="R140" s="10">
        <v>1</v>
      </c>
      <c r="S140" s="10">
        <v>1</v>
      </c>
      <c r="T140" s="10">
        <v>0</v>
      </c>
      <c r="U140" s="10">
        <f t="shared" si="5"/>
        <v>15</v>
      </c>
      <c r="V140" s="13"/>
      <c r="W140" s="13"/>
      <c r="X140" s="13"/>
      <c r="AH140" s="24"/>
    </row>
    <row r="141" spans="1:34" s="5" customFormat="1" ht="15" customHeight="1" x14ac:dyDescent="0.25">
      <c r="A141" s="48">
        <v>128</v>
      </c>
      <c r="B141" s="49">
        <v>101</v>
      </c>
      <c r="C141" s="8" t="s">
        <v>0</v>
      </c>
      <c r="D141" s="86"/>
      <c r="E141" s="10" t="s">
        <v>536</v>
      </c>
      <c r="F141" s="10"/>
      <c r="G141" s="102">
        <v>1</v>
      </c>
      <c r="H141" s="48" t="s">
        <v>2</v>
      </c>
      <c r="I141" s="12" t="s">
        <v>537</v>
      </c>
      <c r="J141" s="10" t="s">
        <v>7</v>
      </c>
      <c r="K141" s="10" t="s">
        <v>538</v>
      </c>
      <c r="L141" s="10" t="s">
        <v>539</v>
      </c>
      <c r="M141" s="10">
        <v>0</v>
      </c>
      <c r="N141" s="10">
        <v>0</v>
      </c>
      <c r="O141" s="10">
        <v>0</v>
      </c>
      <c r="P141" s="10">
        <v>1</v>
      </c>
      <c r="Q141" s="10">
        <v>1</v>
      </c>
      <c r="R141" s="10">
        <v>1</v>
      </c>
      <c r="S141" s="10">
        <v>1</v>
      </c>
      <c r="T141" s="10">
        <v>0</v>
      </c>
      <c r="U141" s="10">
        <f t="shared" si="5"/>
        <v>15</v>
      </c>
      <c r="V141" s="13"/>
      <c r="W141" s="13"/>
      <c r="X141" s="13"/>
      <c r="Y141" s="18"/>
      <c r="Z141" s="18"/>
      <c r="AA141" s="18"/>
      <c r="AB141" s="18"/>
      <c r="AC141" s="18"/>
      <c r="AH141" s="24"/>
    </row>
    <row r="142" spans="1:34" s="5" customFormat="1" ht="15" customHeight="1" x14ac:dyDescent="0.25">
      <c r="A142" s="48">
        <v>129</v>
      </c>
      <c r="B142" s="49">
        <v>102</v>
      </c>
      <c r="C142" s="8" t="s">
        <v>0</v>
      </c>
      <c r="D142" s="86" t="s">
        <v>137</v>
      </c>
      <c r="E142" s="10" t="s">
        <v>540</v>
      </c>
      <c r="F142" s="10"/>
      <c r="G142" s="102">
        <v>1</v>
      </c>
      <c r="H142" s="48" t="s">
        <v>2</v>
      </c>
      <c r="I142" s="12" t="s">
        <v>541</v>
      </c>
      <c r="J142" s="10" t="s">
        <v>7</v>
      </c>
      <c r="K142" s="10" t="s">
        <v>542</v>
      </c>
      <c r="L142" s="10" t="s">
        <v>543</v>
      </c>
      <c r="M142" s="10">
        <v>0</v>
      </c>
      <c r="N142" s="10">
        <v>0</v>
      </c>
      <c r="O142" s="10">
        <v>0</v>
      </c>
      <c r="P142" s="10">
        <v>1</v>
      </c>
      <c r="Q142" s="10">
        <v>1</v>
      </c>
      <c r="R142" s="10">
        <v>1</v>
      </c>
      <c r="S142" s="10">
        <v>1</v>
      </c>
      <c r="T142" s="10">
        <v>0</v>
      </c>
      <c r="U142" s="10">
        <f t="shared" si="5"/>
        <v>15</v>
      </c>
      <c r="V142" s="13"/>
      <c r="W142" s="13"/>
      <c r="X142" s="13"/>
      <c r="AH142" s="24"/>
    </row>
    <row r="143" spans="1:34" s="5" customFormat="1" ht="15" customHeight="1" x14ac:dyDescent="0.25">
      <c r="A143" s="48">
        <v>130</v>
      </c>
      <c r="B143" s="49">
        <v>103</v>
      </c>
      <c r="C143" s="8" t="s">
        <v>0</v>
      </c>
      <c r="D143" s="86"/>
      <c r="E143" s="10" t="s">
        <v>544</v>
      </c>
      <c r="F143" s="10"/>
      <c r="G143" s="102">
        <v>1</v>
      </c>
      <c r="H143" s="48" t="s">
        <v>2</v>
      </c>
      <c r="I143" s="12" t="s">
        <v>545</v>
      </c>
      <c r="J143" s="10" t="s">
        <v>7</v>
      </c>
      <c r="K143" s="20" t="s">
        <v>546</v>
      </c>
      <c r="L143" s="10" t="s">
        <v>547</v>
      </c>
      <c r="M143" s="10">
        <v>0</v>
      </c>
      <c r="N143" s="10">
        <v>0</v>
      </c>
      <c r="O143" s="10">
        <v>0</v>
      </c>
      <c r="P143" s="10">
        <v>1</v>
      </c>
      <c r="Q143" s="10">
        <v>1</v>
      </c>
      <c r="R143" s="10">
        <v>1</v>
      </c>
      <c r="S143" s="10">
        <v>1</v>
      </c>
      <c r="T143" s="10">
        <v>0</v>
      </c>
      <c r="U143" s="10">
        <f t="shared" si="5"/>
        <v>15</v>
      </c>
      <c r="V143" s="13"/>
      <c r="W143" s="13"/>
      <c r="X143" s="13"/>
      <c r="AH143" s="24"/>
    </row>
    <row r="144" spans="1:34" s="5" customFormat="1" ht="15" customHeight="1" x14ac:dyDescent="0.25">
      <c r="A144" s="48">
        <v>131</v>
      </c>
      <c r="B144" s="49">
        <v>104</v>
      </c>
      <c r="C144" s="8" t="s">
        <v>0</v>
      </c>
      <c r="D144" s="86" t="s">
        <v>548</v>
      </c>
      <c r="E144" s="10" t="s">
        <v>549</v>
      </c>
      <c r="F144" s="10"/>
      <c r="G144" s="102">
        <v>1</v>
      </c>
      <c r="H144" s="48" t="s">
        <v>2</v>
      </c>
      <c r="I144" s="12" t="s">
        <v>550</v>
      </c>
      <c r="J144" s="10" t="s">
        <v>7</v>
      </c>
      <c r="K144" s="20" t="s">
        <v>546</v>
      </c>
      <c r="L144" s="10" t="s">
        <v>551</v>
      </c>
      <c r="M144" s="10">
        <v>0</v>
      </c>
      <c r="N144" s="10">
        <v>0</v>
      </c>
      <c r="O144" s="10">
        <v>0</v>
      </c>
      <c r="P144" s="10">
        <v>1</v>
      </c>
      <c r="Q144" s="10">
        <v>1</v>
      </c>
      <c r="R144" s="10">
        <v>1</v>
      </c>
      <c r="S144" s="10">
        <v>1</v>
      </c>
      <c r="T144" s="10">
        <v>0</v>
      </c>
      <c r="U144" s="10">
        <f t="shared" si="5"/>
        <v>15</v>
      </c>
      <c r="V144" s="13"/>
      <c r="W144" s="13"/>
      <c r="X144" s="13"/>
      <c r="AH144" s="24"/>
    </row>
    <row r="145" spans="1:60" s="5" customFormat="1" ht="15" customHeight="1" x14ac:dyDescent="0.25">
      <c r="A145" s="48">
        <v>132</v>
      </c>
      <c r="B145" s="49">
        <v>105</v>
      </c>
      <c r="C145" s="8" t="s">
        <v>0</v>
      </c>
      <c r="D145" s="86" t="s">
        <v>143</v>
      </c>
      <c r="E145" s="10" t="s">
        <v>552</v>
      </c>
      <c r="F145" s="10"/>
      <c r="G145" s="102">
        <v>1</v>
      </c>
      <c r="H145" s="48" t="s">
        <v>2</v>
      </c>
      <c r="I145" s="44" t="s">
        <v>553</v>
      </c>
      <c r="J145" s="10" t="s">
        <v>7</v>
      </c>
      <c r="K145" s="10" t="s">
        <v>384</v>
      </c>
      <c r="L145" s="10" t="s">
        <v>554</v>
      </c>
      <c r="M145" s="10">
        <v>0</v>
      </c>
      <c r="N145" s="10">
        <v>0</v>
      </c>
      <c r="O145" s="10">
        <v>0</v>
      </c>
      <c r="P145" s="10">
        <v>1</v>
      </c>
      <c r="Q145" s="10">
        <v>1</v>
      </c>
      <c r="R145" s="10">
        <v>1</v>
      </c>
      <c r="S145" s="10">
        <v>1</v>
      </c>
      <c r="T145" s="10">
        <v>0</v>
      </c>
      <c r="U145" s="10">
        <f t="shared" si="5"/>
        <v>15</v>
      </c>
      <c r="V145" s="13"/>
      <c r="W145" s="13"/>
      <c r="X145" s="13"/>
      <c r="AD145" s="43"/>
      <c r="AH145" s="24"/>
    </row>
    <row r="146" spans="1:60" s="5" customFormat="1" ht="15" customHeight="1" x14ac:dyDescent="0.25">
      <c r="A146" s="48">
        <v>133</v>
      </c>
      <c r="B146" s="49">
        <v>106</v>
      </c>
      <c r="C146" s="27" t="s">
        <v>253</v>
      </c>
      <c r="D146" s="89" t="s">
        <v>118</v>
      </c>
      <c r="E146" s="71" t="s">
        <v>555</v>
      </c>
      <c r="F146" s="27"/>
      <c r="G146" s="102">
        <v>1</v>
      </c>
      <c r="H146" s="68" t="s">
        <v>108</v>
      </c>
      <c r="I146" s="27" t="s">
        <v>556</v>
      </c>
      <c r="J146" s="27"/>
      <c r="K146" s="50" t="s">
        <v>307</v>
      </c>
      <c r="L146" s="53" t="s">
        <v>557</v>
      </c>
      <c r="M146" s="54">
        <v>0</v>
      </c>
      <c r="N146" s="54">
        <v>0</v>
      </c>
      <c r="O146" s="54">
        <v>0</v>
      </c>
      <c r="P146" s="54">
        <v>1</v>
      </c>
      <c r="Q146" s="54">
        <v>1</v>
      </c>
      <c r="R146" s="54">
        <v>1</v>
      </c>
      <c r="S146" s="54">
        <v>1</v>
      </c>
      <c r="T146" s="54">
        <v>0</v>
      </c>
      <c r="U146" s="10">
        <f t="shared" si="5"/>
        <v>15</v>
      </c>
      <c r="V146" s="13"/>
      <c r="W146" s="13"/>
      <c r="X146" s="13"/>
      <c r="AH146" s="24"/>
    </row>
    <row r="147" spans="1:60" s="5" customFormat="1" ht="15" customHeight="1" x14ac:dyDescent="0.25">
      <c r="A147" s="48">
        <v>134</v>
      </c>
      <c r="B147" s="49">
        <v>107</v>
      </c>
      <c r="C147" s="8" t="s">
        <v>0</v>
      </c>
      <c r="D147" s="86" t="s">
        <v>143</v>
      </c>
      <c r="E147" s="10" t="s">
        <v>558</v>
      </c>
      <c r="F147" s="10" t="s">
        <v>559</v>
      </c>
      <c r="G147" s="102">
        <v>1</v>
      </c>
      <c r="H147" s="48" t="s">
        <v>2</v>
      </c>
      <c r="I147" s="12" t="s">
        <v>560</v>
      </c>
      <c r="J147" s="10" t="s">
        <v>7</v>
      </c>
      <c r="K147" s="10" t="s">
        <v>457</v>
      </c>
      <c r="L147" s="10" t="s">
        <v>561</v>
      </c>
      <c r="M147" s="10">
        <v>0</v>
      </c>
      <c r="N147" s="10">
        <v>0</v>
      </c>
      <c r="O147" s="10">
        <v>0</v>
      </c>
      <c r="P147" s="10">
        <v>1</v>
      </c>
      <c r="Q147" s="10">
        <v>1</v>
      </c>
      <c r="R147" s="10">
        <v>1</v>
      </c>
      <c r="S147" s="10">
        <v>1</v>
      </c>
      <c r="T147" s="10">
        <v>0</v>
      </c>
      <c r="U147" s="10">
        <f t="shared" si="5"/>
        <v>15</v>
      </c>
      <c r="V147" s="13"/>
      <c r="W147" s="13"/>
      <c r="X147" s="13"/>
    </row>
    <row r="148" spans="1:60" s="5" customFormat="1" ht="15" customHeight="1" x14ac:dyDescent="0.25">
      <c r="A148" s="48">
        <v>135</v>
      </c>
      <c r="B148" s="49">
        <v>108</v>
      </c>
      <c r="C148" s="8" t="s">
        <v>0</v>
      </c>
      <c r="D148" s="86" t="s">
        <v>137</v>
      </c>
      <c r="E148" s="10" t="s">
        <v>562</v>
      </c>
      <c r="F148" s="10"/>
      <c r="G148" s="102">
        <v>1</v>
      </c>
      <c r="H148" s="48" t="s">
        <v>2</v>
      </c>
      <c r="I148" s="44" t="s">
        <v>563</v>
      </c>
      <c r="J148" s="10" t="s">
        <v>7</v>
      </c>
      <c r="K148" s="10" t="s">
        <v>564</v>
      </c>
      <c r="L148" s="10" t="s">
        <v>565</v>
      </c>
      <c r="M148" s="10">
        <v>0</v>
      </c>
      <c r="N148" s="10">
        <v>0</v>
      </c>
      <c r="O148" s="10">
        <v>0</v>
      </c>
      <c r="P148" s="10">
        <v>1</v>
      </c>
      <c r="Q148" s="10">
        <v>1</v>
      </c>
      <c r="R148" s="10">
        <v>1</v>
      </c>
      <c r="S148" s="10">
        <v>1</v>
      </c>
      <c r="T148" s="10">
        <v>0</v>
      </c>
      <c r="U148" s="10">
        <f t="shared" si="5"/>
        <v>15</v>
      </c>
      <c r="V148" s="13"/>
      <c r="W148" s="13"/>
      <c r="X148" s="13"/>
    </row>
    <row r="149" spans="1:60" s="5" customFormat="1" ht="15" customHeight="1" x14ac:dyDescent="0.25">
      <c r="A149" s="48">
        <v>136</v>
      </c>
      <c r="B149" s="49">
        <v>109</v>
      </c>
      <c r="C149" s="8" t="s">
        <v>0</v>
      </c>
      <c r="D149" s="86" t="s">
        <v>566</v>
      </c>
      <c r="E149" s="10" t="s">
        <v>567</v>
      </c>
      <c r="F149" s="10" t="s">
        <v>568</v>
      </c>
      <c r="G149" s="102">
        <v>1</v>
      </c>
      <c r="H149" s="48" t="s">
        <v>2</v>
      </c>
      <c r="I149" s="12" t="s">
        <v>569</v>
      </c>
      <c r="J149" s="10" t="s">
        <v>7</v>
      </c>
      <c r="K149" s="10" t="s">
        <v>371</v>
      </c>
      <c r="L149" s="10" t="s">
        <v>570</v>
      </c>
      <c r="M149" s="10">
        <v>0</v>
      </c>
      <c r="N149" s="10">
        <v>0</v>
      </c>
      <c r="O149" s="10">
        <v>0</v>
      </c>
      <c r="P149" s="10">
        <v>1</v>
      </c>
      <c r="Q149" s="10">
        <v>1</v>
      </c>
      <c r="R149" s="10">
        <v>1</v>
      </c>
      <c r="S149" s="10">
        <v>1</v>
      </c>
      <c r="T149" s="10">
        <v>0</v>
      </c>
      <c r="U149" s="10">
        <f t="shared" si="5"/>
        <v>15</v>
      </c>
      <c r="V149" s="13"/>
      <c r="W149" s="13"/>
      <c r="X149" s="13"/>
    </row>
    <row r="150" spans="1:60" s="5" customFormat="1" ht="15" customHeight="1" x14ac:dyDescent="0.25">
      <c r="A150" s="48">
        <v>137</v>
      </c>
      <c r="B150" s="49">
        <v>110</v>
      </c>
      <c r="C150" s="27" t="s">
        <v>64</v>
      </c>
      <c r="D150" s="89" t="s">
        <v>54</v>
      </c>
      <c r="E150" s="13" t="s">
        <v>571</v>
      </c>
      <c r="F150" s="27"/>
      <c r="G150" s="102">
        <v>1</v>
      </c>
      <c r="H150" s="68" t="s">
        <v>108</v>
      </c>
      <c r="I150" s="27" t="s">
        <v>572</v>
      </c>
      <c r="J150" s="27"/>
      <c r="K150" s="13" t="s">
        <v>573</v>
      </c>
      <c r="L150" s="53" t="s">
        <v>574</v>
      </c>
      <c r="M150" s="54">
        <v>0</v>
      </c>
      <c r="N150" s="54">
        <v>0</v>
      </c>
      <c r="O150" s="54">
        <v>0</v>
      </c>
      <c r="P150" s="54">
        <v>1</v>
      </c>
      <c r="Q150" s="54">
        <v>1</v>
      </c>
      <c r="R150" s="54">
        <v>1</v>
      </c>
      <c r="S150" s="54">
        <v>1</v>
      </c>
      <c r="T150" s="54">
        <v>0</v>
      </c>
      <c r="U150" s="10">
        <f t="shared" si="5"/>
        <v>15</v>
      </c>
      <c r="V150" s="13"/>
      <c r="W150" s="13"/>
      <c r="X150" s="13"/>
      <c r="Y150" s="24"/>
      <c r="Z150" s="24"/>
      <c r="AA150" s="24"/>
      <c r="AB150" s="24"/>
      <c r="AC150" s="24"/>
      <c r="AH150" s="18"/>
    </row>
    <row r="151" spans="1:60" s="5" customFormat="1" ht="15" customHeight="1" x14ac:dyDescent="0.25">
      <c r="A151" s="48">
        <v>138</v>
      </c>
      <c r="B151" s="49">
        <v>111</v>
      </c>
      <c r="C151" s="61" t="s">
        <v>64</v>
      </c>
      <c r="D151" s="98" t="s">
        <v>575</v>
      </c>
      <c r="E151" s="62"/>
      <c r="F151" s="61" t="s">
        <v>576</v>
      </c>
      <c r="G151" s="102">
        <v>1</v>
      </c>
      <c r="H151" s="68" t="s">
        <v>66</v>
      </c>
      <c r="I151" s="61" t="s">
        <v>577</v>
      </c>
      <c r="J151" s="61"/>
      <c r="K151" s="63" t="s">
        <v>578</v>
      </c>
      <c r="L151" s="64" t="s">
        <v>579</v>
      </c>
      <c r="M151" s="65">
        <v>0</v>
      </c>
      <c r="N151" s="65">
        <v>0</v>
      </c>
      <c r="O151" s="65">
        <v>0</v>
      </c>
      <c r="P151" s="65">
        <v>1</v>
      </c>
      <c r="Q151" s="65">
        <v>1</v>
      </c>
      <c r="R151" s="65">
        <v>1</v>
      </c>
      <c r="S151" s="65">
        <v>1</v>
      </c>
      <c r="T151" s="65">
        <v>0</v>
      </c>
      <c r="U151" s="10">
        <f t="shared" si="5"/>
        <v>15</v>
      </c>
      <c r="V151" s="24"/>
      <c r="W151" s="24"/>
      <c r="X151" s="24"/>
      <c r="Y151" s="24"/>
      <c r="Z151" s="24"/>
      <c r="AA151" s="24"/>
      <c r="AB151" s="24"/>
      <c r="AC151" s="24"/>
      <c r="AH151" s="18"/>
    </row>
    <row r="152" spans="1:60" s="5" customFormat="1" ht="15" customHeight="1" x14ac:dyDescent="0.25">
      <c r="A152" s="48">
        <v>139</v>
      </c>
      <c r="B152" s="49">
        <v>112</v>
      </c>
      <c r="C152" s="8" t="s">
        <v>0</v>
      </c>
      <c r="D152" s="86" t="s">
        <v>580</v>
      </c>
      <c r="E152" s="10" t="s">
        <v>581</v>
      </c>
      <c r="F152" s="10"/>
      <c r="G152" s="102">
        <v>1</v>
      </c>
      <c r="H152" s="48" t="s">
        <v>140</v>
      </c>
      <c r="I152" s="12" t="s">
        <v>582</v>
      </c>
      <c r="J152" s="12" t="s">
        <v>7</v>
      </c>
      <c r="K152" s="12" t="s">
        <v>583</v>
      </c>
      <c r="L152" s="10" t="s">
        <v>584</v>
      </c>
      <c r="M152" s="10">
        <v>0</v>
      </c>
      <c r="N152" s="10">
        <v>0</v>
      </c>
      <c r="O152" s="10">
        <v>0</v>
      </c>
      <c r="P152" s="10">
        <v>1</v>
      </c>
      <c r="Q152" s="10">
        <v>1</v>
      </c>
      <c r="R152" s="10">
        <v>1</v>
      </c>
      <c r="S152" s="10">
        <v>1</v>
      </c>
      <c r="T152" s="10">
        <v>0</v>
      </c>
      <c r="U152" s="10">
        <f t="shared" si="5"/>
        <v>15</v>
      </c>
      <c r="V152" s="13"/>
      <c r="W152" s="13"/>
      <c r="X152" s="13"/>
      <c r="AD152" s="24"/>
      <c r="AE152" s="24"/>
      <c r="AF152" s="24"/>
      <c r="AG152" s="24"/>
      <c r="AH152" s="18"/>
    </row>
    <row r="153" spans="1:60" s="5" customFormat="1" ht="15" customHeight="1" x14ac:dyDescent="0.25">
      <c r="A153" s="48">
        <v>140</v>
      </c>
      <c r="B153" s="49">
        <v>113</v>
      </c>
      <c r="C153" s="8" t="s">
        <v>0</v>
      </c>
      <c r="D153" s="86" t="s">
        <v>566</v>
      </c>
      <c r="E153" s="10" t="s">
        <v>585</v>
      </c>
      <c r="F153" s="10"/>
      <c r="G153" s="102">
        <v>1</v>
      </c>
      <c r="H153" s="48" t="s">
        <v>2</v>
      </c>
      <c r="I153" s="11" t="s">
        <v>586</v>
      </c>
      <c r="J153" s="10" t="s">
        <v>7</v>
      </c>
      <c r="K153" s="10" t="s">
        <v>587</v>
      </c>
      <c r="L153" s="10" t="s">
        <v>588</v>
      </c>
      <c r="M153" s="10">
        <v>0</v>
      </c>
      <c r="N153" s="10">
        <v>0</v>
      </c>
      <c r="O153" s="10">
        <v>0</v>
      </c>
      <c r="P153" s="10">
        <v>1</v>
      </c>
      <c r="Q153" s="10">
        <v>1</v>
      </c>
      <c r="R153" s="10">
        <v>1</v>
      </c>
      <c r="S153" s="10">
        <v>1</v>
      </c>
      <c r="T153" s="10">
        <v>0</v>
      </c>
      <c r="U153" s="10">
        <f t="shared" si="5"/>
        <v>15</v>
      </c>
      <c r="V153" s="13"/>
      <c r="W153" s="13"/>
      <c r="X153" s="13"/>
      <c r="AD153" s="24"/>
      <c r="AE153" s="24"/>
      <c r="AF153" s="24"/>
      <c r="AG153" s="24"/>
      <c r="AH153" s="18"/>
    </row>
    <row r="154" spans="1:60" s="5" customFormat="1" ht="15" customHeight="1" x14ac:dyDescent="0.25">
      <c r="A154" s="48">
        <v>141</v>
      </c>
      <c r="B154" s="49">
        <v>114</v>
      </c>
      <c r="C154" s="8" t="s">
        <v>0</v>
      </c>
      <c r="D154" s="86"/>
      <c r="E154" s="10" t="s">
        <v>589</v>
      </c>
      <c r="F154" s="10"/>
      <c r="G154" s="102">
        <v>1</v>
      </c>
      <c r="H154" s="48" t="s">
        <v>2</v>
      </c>
      <c r="I154" s="12" t="s">
        <v>590</v>
      </c>
      <c r="J154" s="10" t="s">
        <v>7</v>
      </c>
      <c r="K154" s="10" t="s">
        <v>591</v>
      </c>
      <c r="L154" s="10" t="s">
        <v>592</v>
      </c>
      <c r="M154" s="10">
        <v>0</v>
      </c>
      <c r="N154" s="10">
        <v>0</v>
      </c>
      <c r="O154" s="10">
        <v>0</v>
      </c>
      <c r="P154" s="10">
        <v>1</v>
      </c>
      <c r="Q154" s="10">
        <v>1</v>
      </c>
      <c r="R154" s="10">
        <v>1</v>
      </c>
      <c r="S154" s="10">
        <v>1</v>
      </c>
      <c r="T154" s="10">
        <v>0</v>
      </c>
      <c r="U154" s="10">
        <f t="shared" si="5"/>
        <v>15</v>
      </c>
      <c r="V154" s="13"/>
      <c r="W154" s="13"/>
      <c r="X154" s="13"/>
      <c r="Y154" s="24"/>
      <c r="Z154" s="24"/>
      <c r="AA154" s="24"/>
      <c r="AB154" s="24"/>
      <c r="AC154" s="24"/>
      <c r="AH154" s="18"/>
    </row>
    <row r="155" spans="1:60" s="5" customFormat="1" ht="15" customHeight="1" x14ac:dyDescent="0.25">
      <c r="A155" s="48">
        <v>142</v>
      </c>
      <c r="B155" s="49">
        <v>115</v>
      </c>
      <c r="C155" s="8" t="s">
        <v>0</v>
      </c>
      <c r="D155" s="86"/>
      <c r="E155" s="10" t="s">
        <v>593</v>
      </c>
      <c r="F155" s="10"/>
      <c r="G155" s="102">
        <v>1</v>
      </c>
      <c r="H155" s="48" t="s">
        <v>594</v>
      </c>
      <c r="I155" s="12" t="s">
        <v>595</v>
      </c>
      <c r="J155" s="10" t="s">
        <v>7</v>
      </c>
      <c r="K155" s="10" t="s">
        <v>41</v>
      </c>
      <c r="L155" s="10" t="s">
        <v>596</v>
      </c>
      <c r="M155" s="10">
        <v>0</v>
      </c>
      <c r="N155" s="10">
        <v>0</v>
      </c>
      <c r="O155" s="10">
        <v>0</v>
      </c>
      <c r="P155" s="10">
        <v>1</v>
      </c>
      <c r="Q155" s="10">
        <v>1</v>
      </c>
      <c r="R155" s="10">
        <v>1</v>
      </c>
      <c r="S155" s="10">
        <v>1</v>
      </c>
      <c r="T155" s="10">
        <v>0</v>
      </c>
      <c r="U155" s="10">
        <f t="shared" si="5"/>
        <v>15</v>
      </c>
      <c r="V155" s="13"/>
      <c r="W155" s="13"/>
      <c r="X155" s="13"/>
      <c r="AH155" s="24"/>
    </row>
    <row r="156" spans="1:60" s="5" customFormat="1" ht="15" customHeight="1" x14ac:dyDescent="0.25">
      <c r="A156" s="48">
        <v>143</v>
      </c>
      <c r="B156" s="49">
        <v>116</v>
      </c>
      <c r="C156" s="8" t="s">
        <v>0</v>
      </c>
      <c r="D156" s="86" t="s">
        <v>137</v>
      </c>
      <c r="E156" s="10" t="s">
        <v>597</v>
      </c>
      <c r="F156" s="10"/>
      <c r="G156" s="102">
        <v>1</v>
      </c>
      <c r="H156" s="48" t="s">
        <v>318</v>
      </c>
      <c r="I156" s="12" t="s">
        <v>598</v>
      </c>
      <c r="J156" s="12" t="s">
        <v>7</v>
      </c>
      <c r="K156" s="12" t="s">
        <v>212</v>
      </c>
      <c r="L156" s="10" t="s">
        <v>599</v>
      </c>
      <c r="M156" s="10">
        <v>0</v>
      </c>
      <c r="N156" s="10">
        <v>0</v>
      </c>
      <c r="O156" s="10">
        <v>0</v>
      </c>
      <c r="P156" s="10">
        <v>1</v>
      </c>
      <c r="Q156" s="10">
        <v>1</v>
      </c>
      <c r="R156" s="10">
        <v>1</v>
      </c>
      <c r="S156" s="10">
        <v>1</v>
      </c>
      <c r="T156" s="10">
        <v>0</v>
      </c>
      <c r="U156" s="10">
        <f t="shared" si="5"/>
        <v>15</v>
      </c>
      <c r="V156" s="13"/>
      <c r="W156" s="13"/>
      <c r="X156" s="13"/>
      <c r="AD156" s="24"/>
      <c r="AE156" s="24"/>
      <c r="AF156" s="24"/>
      <c r="AG156" s="24"/>
      <c r="AH156" s="23"/>
    </row>
    <row r="157" spans="1:60" s="5" customFormat="1" ht="15" customHeight="1" x14ac:dyDescent="0.25">
      <c r="A157" s="48">
        <v>144</v>
      </c>
      <c r="B157" s="49">
        <v>117</v>
      </c>
      <c r="C157" s="8" t="s">
        <v>0</v>
      </c>
      <c r="D157" s="86"/>
      <c r="E157" s="10" t="s">
        <v>600</v>
      </c>
      <c r="F157" s="10" t="s">
        <v>604</v>
      </c>
      <c r="G157" s="102">
        <v>1</v>
      </c>
      <c r="H157" s="48" t="s">
        <v>33</v>
      </c>
      <c r="I157" s="44" t="s">
        <v>605</v>
      </c>
      <c r="J157" s="10" t="s">
        <v>7</v>
      </c>
      <c r="K157" s="10" t="s">
        <v>606</v>
      </c>
      <c r="L157" s="10" t="s">
        <v>607</v>
      </c>
      <c r="M157" s="10">
        <v>0</v>
      </c>
      <c r="N157" s="10">
        <v>0</v>
      </c>
      <c r="O157" s="10">
        <v>0</v>
      </c>
      <c r="P157" s="10">
        <v>1</v>
      </c>
      <c r="Q157" s="10">
        <v>1</v>
      </c>
      <c r="R157" s="10">
        <v>1</v>
      </c>
      <c r="S157" s="10">
        <v>1</v>
      </c>
      <c r="T157" s="10">
        <v>0</v>
      </c>
      <c r="U157" s="10">
        <f t="shared" si="5"/>
        <v>15</v>
      </c>
      <c r="V157" s="13"/>
      <c r="W157" s="13"/>
      <c r="X157" s="13"/>
      <c r="AH157" s="24"/>
    </row>
    <row r="158" spans="1:60" s="5" customFormat="1" ht="15" customHeight="1" x14ac:dyDescent="0.25">
      <c r="A158" s="48">
        <v>145</v>
      </c>
      <c r="B158" s="49">
        <v>118</v>
      </c>
      <c r="C158" s="27" t="s">
        <v>105</v>
      </c>
      <c r="D158" s="89"/>
      <c r="E158" s="13" t="s">
        <v>600</v>
      </c>
      <c r="F158" s="27" t="s">
        <v>601</v>
      </c>
      <c r="G158" s="102">
        <v>1</v>
      </c>
      <c r="H158" s="68" t="s">
        <v>255</v>
      </c>
      <c r="I158" s="27" t="s">
        <v>608</v>
      </c>
      <c r="J158" s="27"/>
      <c r="K158" s="27" t="s">
        <v>602</v>
      </c>
      <c r="L158" s="53" t="s">
        <v>603</v>
      </c>
      <c r="M158" s="54">
        <v>0</v>
      </c>
      <c r="N158" s="54">
        <v>0</v>
      </c>
      <c r="O158" s="54">
        <v>0</v>
      </c>
      <c r="P158" s="54">
        <v>1</v>
      </c>
      <c r="Q158" s="54">
        <v>1</v>
      </c>
      <c r="R158" s="54">
        <v>1</v>
      </c>
      <c r="S158" s="54">
        <v>1</v>
      </c>
      <c r="T158" s="54">
        <v>0</v>
      </c>
      <c r="U158" s="10">
        <f t="shared" si="5"/>
        <v>15</v>
      </c>
      <c r="V158" s="13"/>
      <c r="W158" s="13"/>
      <c r="X158" s="13"/>
      <c r="AH158" s="24"/>
      <c r="AI158" s="18"/>
      <c r="AJ158" s="18"/>
      <c r="AK158" s="18"/>
      <c r="AL158" s="18"/>
    </row>
    <row r="159" spans="1:60" s="5" customFormat="1" ht="15" customHeight="1" x14ac:dyDescent="0.25">
      <c r="A159" s="48">
        <v>146</v>
      </c>
      <c r="B159" s="49">
        <v>119</v>
      </c>
      <c r="C159" s="8" t="s">
        <v>0</v>
      </c>
      <c r="D159" s="86"/>
      <c r="E159" s="10" t="s">
        <v>609</v>
      </c>
      <c r="F159" s="10"/>
      <c r="G159" s="102">
        <v>1</v>
      </c>
      <c r="H159" s="48" t="s">
        <v>2</v>
      </c>
      <c r="I159" s="10" t="s">
        <v>610</v>
      </c>
      <c r="J159" s="10"/>
      <c r="K159" s="10" t="s">
        <v>611</v>
      </c>
      <c r="L159" s="14" t="s">
        <v>612</v>
      </c>
      <c r="M159" s="10">
        <v>0</v>
      </c>
      <c r="N159" s="10">
        <v>0</v>
      </c>
      <c r="O159" s="10">
        <v>0</v>
      </c>
      <c r="P159" s="10">
        <v>1</v>
      </c>
      <c r="Q159" s="10">
        <v>1</v>
      </c>
      <c r="R159" s="10">
        <v>1</v>
      </c>
      <c r="S159" s="10">
        <v>1</v>
      </c>
      <c r="T159" s="10">
        <v>0</v>
      </c>
      <c r="U159" s="10">
        <f t="shared" si="5"/>
        <v>15</v>
      </c>
      <c r="V159" s="13"/>
      <c r="W159" s="13"/>
      <c r="X159" s="13"/>
      <c r="Y159" s="24"/>
      <c r="Z159" s="24"/>
      <c r="AA159" s="24"/>
      <c r="AB159" s="24"/>
      <c r="AC159" s="24"/>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row>
    <row r="160" spans="1:60" s="5" customFormat="1" ht="15" customHeight="1" x14ac:dyDescent="0.25">
      <c r="A160" s="48">
        <v>147</v>
      </c>
      <c r="B160" s="49">
        <v>120</v>
      </c>
      <c r="C160" s="8" t="s">
        <v>0</v>
      </c>
      <c r="D160" s="86"/>
      <c r="E160" s="10"/>
      <c r="F160" s="10"/>
      <c r="G160" s="102">
        <v>1</v>
      </c>
      <c r="H160" s="48" t="s">
        <v>2</v>
      </c>
      <c r="I160" s="10" t="s">
        <v>613</v>
      </c>
      <c r="J160" s="10" t="s">
        <v>7</v>
      </c>
      <c r="K160" s="10" t="s">
        <v>614</v>
      </c>
      <c r="L160" s="10" t="s">
        <v>615</v>
      </c>
      <c r="M160" s="10">
        <v>0</v>
      </c>
      <c r="N160" s="10">
        <v>0</v>
      </c>
      <c r="O160" s="10">
        <v>0</v>
      </c>
      <c r="P160" s="10">
        <v>1</v>
      </c>
      <c r="Q160" s="10">
        <v>1</v>
      </c>
      <c r="R160" s="10">
        <v>1</v>
      </c>
      <c r="S160" s="10">
        <v>1</v>
      </c>
      <c r="T160" s="10">
        <v>0</v>
      </c>
      <c r="U160" s="10">
        <f t="shared" si="5"/>
        <v>15</v>
      </c>
      <c r="V160" s="13"/>
      <c r="W160" s="13"/>
      <c r="X160" s="13"/>
      <c r="AH160" s="24"/>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row>
    <row r="161" spans="1:60" s="5" customFormat="1" ht="15" customHeight="1" x14ac:dyDescent="0.25">
      <c r="A161" s="48">
        <v>148</v>
      </c>
      <c r="B161" s="49">
        <v>121</v>
      </c>
      <c r="C161" s="8" t="s">
        <v>0</v>
      </c>
      <c r="D161" s="86"/>
      <c r="E161" s="10" t="s">
        <v>616</v>
      </c>
      <c r="F161" s="10"/>
      <c r="G161" s="102">
        <v>1</v>
      </c>
      <c r="H161" s="48" t="s">
        <v>2</v>
      </c>
      <c r="I161" s="10" t="s">
        <v>617</v>
      </c>
      <c r="J161" s="10" t="s">
        <v>7</v>
      </c>
      <c r="K161" s="10" t="s">
        <v>618</v>
      </c>
      <c r="L161" s="10" t="s">
        <v>619</v>
      </c>
      <c r="M161" s="10">
        <v>0</v>
      </c>
      <c r="N161" s="10">
        <v>0</v>
      </c>
      <c r="O161" s="10">
        <v>0</v>
      </c>
      <c r="P161" s="10">
        <v>1</v>
      </c>
      <c r="Q161" s="10">
        <v>1</v>
      </c>
      <c r="R161" s="10">
        <v>1</v>
      </c>
      <c r="S161" s="10">
        <v>1</v>
      </c>
      <c r="T161" s="10">
        <v>0</v>
      </c>
      <c r="U161" s="10">
        <f t="shared" si="5"/>
        <v>15</v>
      </c>
      <c r="V161" s="13"/>
      <c r="W161" s="13"/>
      <c r="X161" s="13"/>
      <c r="AH161" s="24"/>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row>
    <row r="162" spans="1:60" s="5" customFormat="1" ht="15" customHeight="1" x14ac:dyDescent="0.25">
      <c r="A162" s="48">
        <v>149</v>
      </c>
      <c r="B162" s="49">
        <v>122</v>
      </c>
      <c r="C162" s="8" t="s">
        <v>0</v>
      </c>
      <c r="D162" s="86" t="s">
        <v>143</v>
      </c>
      <c r="E162" s="10" t="s">
        <v>620</v>
      </c>
      <c r="F162" s="10"/>
      <c r="G162" s="102">
        <v>1</v>
      </c>
      <c r="H162" s="48" t="s">
        <v>2</v>
      </c>
      <c r="I162" s="10" t="s">
        <v>621</v>
      </c>
      <c r="J162" s="10" t="s">
        <v>7</v>
      </c>
      <c r="K162" s="20" t="s">
        <v>622</v>
      </c>
      <c r="L162" s="10" t="s">
        <v>623</v>
      </c>
      <c r="M162" s="10">
        <v>0</v>
      </c>
      <c r="N162" s="10">
        <v>0</v>
      </c>
      <c r="O162" s="10">
        <v>0</v>
      </c>
      <c r="P162" s="10">
        <v>1</v>
      </c>
      <c r="Q162" s="10">
        <v>1</v>
      </c>
      <c r="R162" s="10">
        <v>1</v>
      </c>
      <c r="S162" s="10">
        <v>1</v>
      </c>
      <c r="T162" s="10">
        <v>0</v>
      </c>
      <c r="U162" s="10">
        <f t="shared" si="5"/>
        <v>15</v>
      </c>
      <c r="V162" s="13"/>
      <c r="W162" s="13"/>
      <c r="X162" s="13"/>
      <c r="AD162" s="24"/>
      <c r="AE162" s="24"/>
      <c r="AF162" s="24"/>
      <c r="AG162" s="24"/>
      <c r="AH162" s="24"/>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row>
    <row r="163" spans="1:60" s="5" customFormat="1" ht="15" customHeight="1" x14ac:dyDescent="0.25">
      <c r="A163" s="48">
        <v>150</v>
      </c>
      <c r="B163" s="49">
        <v>123</v>
      </c>
      <c r="C163" s="8" t="s">
        <v>0</v>
      </c>
      <c r="D163" s="86" t="s">
        <v>566</v>
      </c>
      <c r="E163" s="10" t="s">
        <v>624</v>
      </c>
      <c r="F163" s="10"/>
      <c r="G163" s="102">
        <v>1</v>
      </c>
      <c r="H163" s="48" t="s">
        <v>318</v>
      </c>
      <c r="I163" s="10" t="s">
        <v>625</v>
      </c>
      <c r="J163" s="10" t="s">
        <v>7</v>
      </c>
      <c r="K163" s="10" t="s">
        <v>626</v>
      </c>
      <c r="L163" s="10" t="s">
        <v>627</v>
      </c>
      <c r="M163" s="10">
        <v>0</v>
      </c>
      <c r="N163" s="10">
        <v>0</v>
      </c>
      <c r="O163" s="10">
        <v>0</v>
      </c>
      <c r="P163" s="10">
        <v>1</v>
      </c>
      <c r="Q163" s="10">
        <v>1</v>
      </c>
      <c r="R163" s="10">
        <v>1</v>
      </c>
      <c r="S163" s="10">
        <v>1</v>
      </c>
      <c r="T163" s="10">
        <v>0</v>
      </c>
      <c r="U163" s="10">
        <f t="shared" si="5"/>
        <v>15</v>
      </c>
      <c r="V163" s="13"/>
      <c r="W163" s="13"/>
      <c r="X163" s="13"/>
      <c r="Y163" s="24"/>
      <c r="Z163" s="24"/>
      <c r="AA163" s="24"/>
      <c r="AB163" s="24"/>
      <c r="AC163" s="24"/>
      <c r="AH163" s="24"/>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row>
    <row r="164" spans="1:60" s="5" customFormat="1" ht="15" customHeight="1" x14ac:dyDescent="0.25">
      <c r="A164" s="48">
        <v>151</v>
      </c>
      <c r="B164" s="49">
        <v>124</v>
      </c>
      <c r="C164" s="8" t="s">
        <v>0</v>
      </c>
      <c r="D164" s="86">
        <v>2</v>
      </c>
      <c r="E164" s="10" t="s">
        <v>628</v>
      </c>
      <c r="F164" s="10"/>
      <c r="G164" s="102">
        <v>1</v>
      </c>
      <c r="H164" s="48" t="s">
        <v>2</v>
      </c>
      <c r="I164" s="10" t="s">
        <v>629</v>
      </c>
      <c r="J164" s="10"/>
      <c r="K164" s="10" t="s">
        <v>630</v>
      </c>
      <c r="L164" s="14" t="s">
        <v>631</v>
      </c>
      <c r="M164" s="10">
        <v>0</v>
      </c>
      <c r="N164" s="10">
        <v>0</v>
      </c>
      <c r="O164" s="10">
        <v>0</v>
      </c>
      <c r="P164" s="10">
        <v>1</v>
      </c>
      <c r="Q164" s="10">
        <v>1</v>
      </c>
      <c r="R164" s="10">
        <v>1</v>
      </c>
      <c r="S164" s="10">
        <v>1</v>
      </c>
      <c r="T164" s="10">
        <v>0</v>
      </c>
      <c r="U164" s="10">
        <f t="shared" si="5"/>
        <v>15</v>
      </c>
      <c r="V164" s="13"/>
      <c r="W164" s="13"/>
      <c r="X164" s="13"/>
      <c r="Y164" s="24"/>
      <c r="Z164" s="24"/>
      <c r="AA164" s="24"/>
      <c r="AB164" s="24"/>
      <c r="AC164" s="24"/>
      <c r="AH164" s="24"/>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row>
    <row r="165" spans="1:60" s="5" customFormat="1" ht="15" customHeight="1" x14ac:dyDescent="0.25">
      <c r="A165" s="48">
        <v>152</v>
      </c>
      <c r="B165" s="49">
        <v>125</v>
      </c>
      <c r="C165" s="27" t="s">
        <v>253</v>
      </c>
      <c r="D165" s="89" t="s">
        <v>104</v>
      </c>
      <c r="E165" s="27" t="s">
        <v>632</v>
      </c>
      <c r="F165" s="27"/>
      <c r="G165" s="102">
        <v>1</v>
      </c>
      <c r="H165" s="68" t="s">
        <v>108</v>
      </c>
      <c r="I165" s="27" t="s">
        <v>633</v>
      </c>
      <c r="J165" s="27"/>
      <c r="K165" s="50" t="s">
        <v>634</v>
      </c>
      <c r="L165" s="53" t="s">
        <v>635</v>
      </c>
      <c r="M165" s="54">
        <v>0</v>
      </c>
      <c r="N165" s="54">
        <v>0</v>
      </c>
      <c r="O165" s="54">
        <v>0</v>
      </c>
      <c r="P165" s="54">
        <v>1</v>
      </c>
      <c r="Q165" s="54">
        <v>1</v>
      </c>
      <c r="R165" s="54">
        <v>1</v>
      </c>
      <c r="S165" s="54">
        <v>1</v>
      </c>
      <c r="T165" s="54">
        <v>0</v>
      </c>
      <c r="U165" s="10">
        <f t="shared" si="5"/>
        <v>15</v>
      </c>
      <c r="V165" s="13"/>
      <c r="W165" s="13"/>
      <c r="X165" s="13"/>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row>
    <row r="166" spans="1:60" s="5" customFormat="1" ht="15" customHeight="1" x14ac:dyDescent="0.25">
      <c r="A166" s="48">
        <v>153</v>
      </c>
      <c r="B166" s="49">
        <v>126</v>
      </c>
      <c r="C166" s="27" t="s">
        <v>253</v>
      </c>
      <c r="D166" s="89" t="s">
        <v>118</v>
      </c>
      <c r="E166" s="27" t="s">
        <v>636</v>
      </c>
      <c r="F166" s="27"/>
      <c r="G166" s="102">
        <v>1</v>
      </c>
      <c r="H166" s="68" t="s">
        <v>108</v>
      </c>
      <c r="I166" s="27" t="s">
        <v>637</v>
      </c>
      <c r="J166" s="27"/>
      <c r="K166" s="50" t="s">
        <v>638</v>
      </c>
      <c r="L166" s="53" t="s">
        <v>639</v>
      </c>
      <c r="M166" s="54">
        <v>0</v>
      </c>
      <c r="N166" s="54">
        <v>0</v>
      </c>
      <c r="O166" s="54">
        <v>0</v>
      </c>
      <c r="P166" s="54">
        <v>1</v>
      </c>
      <c r="Q166" s="54">
        <v>1</v>
      </c>
      <c r="R166" s="54">
        <v>1</v>
      </c>
      <c r="S166" s="54">
        <v>1</v>
      </c>
      <c r="T166" s="54">
        <v>0</v>
      </c>
      <c r="U166" s="10">
        <f t="shared" si="5"/>
        <v>15</v>
      </c>
      <c r="V166" s="13"/>
      <c r="W166" s="13"/>
      <c r="X166" s="13"/>
      <c r="AH166" s="24"/>
      <c r="AI166" s="23"/>
      <c r="AJ166" s="23"/>
      <c r="AK166" s="23"/>
      <c r="AL166" s="23"/>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row>
    <row r="167" spans="1:60" s="5" customFormat="1" ht="15" customHeight="1" x14ac:dyDescent="0.25">
      <c r="A167" s="48">
        <v>154</v>
      </c>
      <c r="B167" s="49">
        <v>127</v>
      </c>
      <c r="C167" s="15" t="s">
        <v>0</v>
      </c>
      <c r="D167" s="89"/>
      <c r="E167" s="15" t="s">
        <v>640</v>
      </c>
      <c r="F167" s="15" t="s">
        <v>641</v>
      </c>
      <c r="G167" s="104">
        <v>1</v>
      </c>
      <c r="H167" s="113" t="s">
        <v>2</v>
      </c>
      <c r="I167" s="15" t="s">
        <v>642</v>
      </c>
      <c r="J167" s="15"/>
      <c r="K167" s="15" t="s">
        <v>457</v>
      </c>
      <c r="L167" s="17" t="s">
        <v>643</v>
      </c>
      <c r="M167" s="15">
        <v>0</v>
      </c>
      <c r="N167" s="15">
        <v>0</v>
      </c>
      <c r="O167" s="15">
        <v>0</v>
      </c>
      <c r="P167" s="15">
        <v>1</v>
      </c>
      <c r="Q167" s="15">
        <v>1</v>
      </c>
      <c r="R167" s="15">
        <v>1</v>
      </c>
      <c r="S167" s="15">
        <v>1</v>
      </c>
      <c r="T167" s="15">
        <v>0</v>
      </c>
      <c r="U167" s="10">
        <f t="shared" si="5"/>
        <v>15</v>
      </c>
      <c r="V167" s="15"/>
      <c r="W167" s="15"/>
      <c r="X167" s="15"/>
      <c r="Y167" s="24"/>
      <c r="Z167" s="24"/>
      <c r="AA167" s="24"/>
      <c r="AB167" s="24"/>
      <c r="AC167" s="24"/>
      <c r="AH167" s="18"/>
      <c r="AI167" s="24"/>
      <c r="AJ167" s="24"/>
      <c r="AK167" s="24"/>
      <c r="AL167" s="24"/>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row>
    <row r="168" spans="1:60" s="5" customFormat="1" ht="15" customHeight="1" x14ac:dyDescent="0.25">
      <c r="A168" s="48">
        <v>155</v>
      </c>
      <c r="B168" s="49">
        <v>128</v>
      </c>
      <c r="C168" s="15" t="s">
        <v>0</v>
      </c>
      <c r="D168" s="89"/>
      <c r="E168" s="15" t="s">
        <v>644</v>
      </c>
      <c r="F168" s="15" t="s">
        <v>645</v>
      </c>
      <c r="G168" s="104">
        <v>1</v>
      </c>
      <c r="H168" s="112" t="s">
        <v>2</v>
      </c>
      <c r="I168" s="15" t="s">
        <v>646</v>
      </c>
      <c r="J168" s="15"/>
      <c r="K168" s="15" t="s">
        <v>457</v>
      </c>
      <c r="L168" s="17" t="s">
        <v>647</v>
      </c>
      <c r="M168" s="15">
        <v>0</v>
      </c>
      <c r="N168" s="15">
        <v>0</v>
      </c>
      <c r="O168" s="15">
        <v>0</v>
      </c>
      <c r="P168" s="15">
        <v>1</v>
      </c>
      <c r="Q168" s="15">
        <v>1</v>
      </c>
      <c r="R168" s="15">
        <v>1</v>
      </c>
      <c r="S168" s="15">
        <v>1</v>
      </c>
      <c r="T168" s="15">
        <v>0</v>
      </c>
      <c r="U168" s="10">
        <f t="shared" si="5"/>
        <v>15</v>
      </c>
      <c r="V168" s="15"/>
      <c r="W168" s="15"/>
      <c r="X168" s="15"/>
      <c r="Y168" s="24"/>
      <c r="Z168" s="24"/>
      <c r="AA168" s="24"/>
      <c r="AB168" s="24"/>
      <c r="AC168" s="24"/>
      <c r="AD168" s="24"/>
      <c r="AE168" s="24"/>
      <c r="AF168" s="24"/>
      <c r="AG168" s="24"/>
      <c r="AH168" s="18"/>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row>
    <row r="169" spans="1:60" s="5" customFormat="1" ht="15" customHeight="1" x14ac:dyDescent="0.25">
      <c r="A169" s="48">
        <v>156</v>
      </c>
      <c r="B169" s="49">
        <v>129</v>
      </c>
      <c r="C169" s="15" t="s">
        <v>0</v>
      </c>
      <c r="D169" s="89">
        <v>2</v>
      </c>
      <c r="E169" s="15" t="s">
        <v>648</v>
      </c>
      <c r="F169" s="15"/>
      <c r="G169" s="104">
        <v>1</v>
      </c>
      <c r="H169" s="112" t="s">
        <v>2</v>
      </c>
      <c r="I169" s="15" t="s">
        <v>649</v>
      </c>
      <c r="J169" s="15"/>
      <c r="K169" s="15" t="s">
        <v>650</v>
      </c>
      <c r="L169" s="17" t="s">
        <v>651</v>
      </c>
      <c r="M169" s="15">
        <v>0</v>
      </c>
      <c r="N169" s="15">
        <v>0</v>
      </c>
      <c r="O169" s="15">
        <v>0</v>
      </c>
      <c r="P169" s="15">
        <v>1</v>
      </c>
      <c r="Q169" s="15">
        <v>1</v>
      </c>
      <c r="R169" s="15">
        <v>1</v>
      </c>
      <c r="S169" s="15">
        <v>1</v>
      </c>
      <c r="T169" s="15">
        <v>0</v>
      </c>
      <c r="U169" s="10">
        <f t="shared" si="5"/>
        <v>15</v>
      </c>
      <c r="V169" s="15"/>
      <c r="W169" s="15"/>
      <c r="X169" s="15"/>
      <c r="Y169" s="24"/>
      <c r="Z169" s="24"/>
      <c r="AA169" s="24"/>
      <c r="AB169" s="24"/>
      <c r="AC169" s="24"/>
      <c r="AD169" s="24"/>
      <c r="AE169" s="24"/>
      <c r="AF169" s="24"/>
      <c r="AG169" s="24"/>
      <c r="AH169" s="18"/>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row>
    <row r="170" spans="1:60" s="5" customFormat="1" ht="15" customHeight="1" x14ac:dyDescent="0.25">
      <c r="A170" s="48">
        <v>157</v>
      </c>
      <c r="B170" s="49">
        <v>130</v>
      </c>
      <c r="C170" s="15" t="s">
        <v>0</v>
      </c>
      <c r="D170" s="89"/>
      <c r="E170" s="15" t="s">
        <v>652</v>
      </c>
      <c r="F170" s="15"/>
      <c r="G170" s="104">
        <v>0</v>
      </c>
      <c r="H170" s="68" t="s">
        <v>2</v>
      </c>
      <c r="I170" s="16" t="s">
        <v>653</v>
      </c>
      <c r="J170" s="15"/>
      <c r="K170" s="16" t="s">
        <v>654</v>
      </c>
      <c r="L170" s="17" t="s">
        <v>655</v>
      </c>
      <c r="M170" s="15">
        <v>0</v>
      </c>
      <c r="N170" s="15">
        <v>0</v>
      </c>
      <c r="O170" s="15">
        <v>0</v>
      </c>
      <c r="P170" s="15">
        <v>1</v>
      </c>
      <c r="Q170" s="15">
        <v>1</v>
      </c>
      <c r="R170" s="15">
        <v>1</v>
      </c>
      <c r="S170" s="15">
        <v>1</v>
      </c>
      <c r="T170" s="15">
        <v>0</v>
      </c>
      <c r="U170" s="10">
        <f t="shared" si="5"/>
        <v>15</v>
      </c>
      <c r="V170" s="15"/>
      <c r="W170" s="15"/>
      <c r="X170" s="15"/>
      <c r="Y170" s="24"/>
      <c r="Z170" s="24"/>
      <c r="AA170" s="24"/>
      <c r="AB170" s="24"/>
      <c r="AC170" s="24"/>
      <c r="AD170" s="24"/>
      <c r="AE170" s="24"/>
      <c r="AF170" s="24"/>
      <c r="AG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row>
    <row r="171" spans="1:60" s="5" customFormat="1" ht="15" customHeight="1" x14ac:dyDescent="0.25">
      <c r="A171" s="48">
        <v>158</v>
      </c>
      <c r="B171" s="49">
        <v>131</v>
      </c>
      <c r="C171" s="15" t="s">
        <v>0</v>
      </c>
      <c r="D171" s="89"/>
      <c r="E171" s="15" t="s">
        <v>656</v>
      </c>
      <c r="F171" s="15" t="s">
        <v>657</v>
      </c>
      <c r="G171" s="104">
        <v>1</v>
      </c>
      <c r="H171" s="113" t="s">
        <v>318</v>
      </c>
      <c r="I171" s="16" t="s">
        <v>658</v>
      </c>
      <c r="J171" s="15"/>
      <c r="K171" s="15" t="s">
        <v>659</v>
      </c>
      <c r="L171" s="17" t="s">
        <v>660</v>
      </c>
      <c r="M171" s="15">
        <v>0</v>
      </c>
      <c r="N171" s="15">
        <v>0</v>
      </c>
      <c r="O171" s="15">
        <v>0</v>
      </c>
      <c r="P171" s="15">
        <v>1</v>
      </c>
      <c r="Q171" s="15">
        <v>1</v>
      </c>
      <c r="R171" s="15">
        <v>1</v>
      </c>
      <c r="S171" s="15">
        <v>1</v>
      </c>
      <c r="T171" s="15">
        <v>0</v>
      </c>
      <c r="U171" s="10">
        <f t="shared" si="5"/>
        <v>15</v>
      </c>
      <c r="V171" s="15"/>
      <c r="W171" s="15"/>
      <c r="X171" s="15"/>
      <c r="Y171" s="24"/>
      <c r="Z171" s="24"/>
      <c r="AA171" s="24"/>
      <c r="AB171" s="24"/>
      <c r="AC171" s="24"/>
      <c r="AD171" s="24"/>
      <c r="AE171" s="24"/>
      <c r="AF171" s="24"/>
      <c r="AG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row>
    <row r="172" spans="1:60" s="5" customFormat="1" ht="15" customHeight="1" x14ac:dyDescent="0.25">
      <c r="A172" s="48">
        <v>159</v>
      </c>
      <c r="B172" s="49">
        <v>132</v>
      </c>
      <c r="C172" s="15" t="s">
        <v>0</v>
      </c>
      <c r="D172" s="89"/>
      <c r="E172" s="15" t="s">
        <v>661</v>
      </c>
      <c r="F172" s="15"/>
      <c r="G172" s="104">
        <v>1</v>
      </c>
      <c r="H172" s="112" t="s">
        <v>2</v>
      </c>
      <c r="I172" s="15" t="s">
        <v>662</v>
      </c>
      <c r="J172" s="15"/>
      <c r="K172" s="15" t="s">
        <v>614</v>
      </c>
      <c r="L172" s="17" t="s">
        <v>663</v>
      </c>
      <c r="M172" s="15">
        <v>0</v>
      </c>
      <c r="N172" s="15">
        <v>0</v>
      </c>
      <c r="O172" s="15">
        <v>0</v>
      </c>
      <c r="P172" s="15">
        <v>1</v>
      </c>
      <c r="Q172" s="15">
        <v>1</v>
      </c>
      <c r="R172" s="15">
        <v>1</v>
      </c>
      <c r="S172" s="15">
        <v>1</v>
      </c>
      <c r="T172" s="15">
        <v>0</v>
      </c>
      <c r="U172" s="10">
        <f t="shared" si="5"/>
        <v>15</v>
      </c>
      <c r="V172" s="15"/>
      <c r="W172" s="15"/>
      <c r="X172" s="15"/>
      <c r="Y172" s="24"/>
      <c r="Z172" s="24"/>
      <c r="AA172" s="24"/>
      <c r="AB172" s="24"/>
      <c r="AC172" s="24"/>
      <c r="AD172" s="24"/>
      <c r="AE172" s="24"/>
      <c r="AF172" s="24"/>
      <c r="AG172" s="24"/>
      <c r="AH172" s="18"/>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row>
    <row r="173" spans="1:60" s="5" customFormat="1" ht="15" customHeight="1" x14ac:dyDescent="0.25">
      <c r="A173" s="48">
        <v>160</v>
      </c>
      <c r="B173" s="49">
        <v>133</v>
      </c>
      <c r="C173" s="15" t="s">
        <v>0</v>
      </c>
      <c r="D173" s="89">
        <v>1</v>
      </c>
      <c r="E173" s="15"/>
      <c r="F173" s="15"/>
      <c r="G173" s="104">
        <v>1</v>
      </c>
      <c r="H173" s="112" t="s">
        <v>2</v>
      </c>
      <c r="I173" s="15" t="s">
        <v>664</v>
      </c>
      <c r="J173" s="15"/>
      <c r="K173" s="15" t="s">
        <v>665</v>
      </c>
      <c r="L173" s="17" t="s">
        <v>666</v>
      </c>
      <c r="M173" s="15">
        <v>0</v>
      </c>
      <c r="N173" s="15">
        <v>0</v>
      </c>
      <c r="O173" s="15">
        <v>0</v>
      </c>
      <c r="P173" s="15">
        <v>1</v>
      </c>
      <c r="Q173" s="15">
        <v>1</v>
      </c>
      <c r="R173" s="15">
        <v>1</v>
      </c>
      <c r="S173" s="15">
        <v>1</v>
      </c>
      <c r="T173" s="15">
        <v>0</v>
      </c>
      <c r="U173" s="10">
        <f t="shared" si="5"/>
        <v>15</v>
      </c>
      <c r="V173" s="15"/>
      <c r="W173" s="15"/>
      <c r="X173" s="15"/>
      <c r="Y173" s="18"/>
      <c r="Z173" s="18"/>
      <c r="AA173" s="18"/>
      <c r="AB173" s="18"/>
      <c r="AC173" s="18"/>
      <c r="AD173" s="24"/>
      <c r="AE173" s="24"/>
      <c r="AF173" s="24"/>
      <c r="AG173" s="24"/>
      <c r="AH173" s="18"/>
    </row>
    <row r="174" spans="1:60" s="5" customFormat="1" ht="15" customHeight="1" x14ac:dyDescent="0.25">
      <c r="A174" s="48">
        <v>161</v>
      </c>
      <c r="B174" s="49">
        <v>134</v>
      </c>
      <c r="C174" s="8" t="s">
        <v>0</v>
      </c>
      <c r="D174" s="86" t="s">
        <v>54</v>
      </c>
      <c r="E174" s="45" t="s">
        <v>667</v>
      </c>
      <c r="F174" s="10"/>
      <c r="G174" s="111">
        <v>1</v>
      </c>
      <c r="H174" s="48" t="s">
        <v>444</v>
      </c>
      <c r="I174" s="12" t="s">
        <v>668</v>
      </c>
      <c r="J174" s="10" t="s">
        <v>7</v>
      </c>
      <c r="K174" s="10" t="s">
        <v>669</v>
      </c>
      <c r="L174" s="21" t="s">
        <v>670</v>
      </c>
      <c r="M174" s="10">
        <v>0</v>
      </c>
      <c r="N174" s="10">
        <v>0</v>
      </c>
      <c r="O174" s="10">
        <v>0</v>
      </c>
      <c r="P174" s="10">
        <v>1</v>
      </c>
      <c r="Q174" s="10">
        <v>1</v>
      </c>
      <c r="R174" s="10">
        <v>1</v>
      </c>
      <c r="S174" s="10">
        <v>1</v>
      </c>
      <c r="T174" s="10">
        <v>0</v>
      </c>
      <c r="U174" s="10">
        <f t="shared" ref="U174:U212" si="6">25*M174+25*N174+25*O174+2*P174+7*Q174+3*R174+3*S174+T174*10</f>
        <v>15</v>
      </c>
      <c r="V174" s="13"/>
      <c r="W174" s="13"/>
      <c r="X174" s="13"/>
      <c r="Y174" s="18"/>
      <c r="Z174" s="18"/>
      <c r="AA174" s="18"/>
      <c r="AB174" s="18"/>
      <c r="AC174" s="18"/>
      <c r="AD174" s="18"/>
      <c r="AE174" s="18"/>
      <c r="AF174" s="18"/>
      <c r="AG174" s="18"/>
      <c r="AH174" s="24"/>
      <c r="AI174" s="24"/>
      <c r="AJ174" s="24"/>
      <c r="AK174" s="24"/>
    </row>
    <row r="175" spans="1:60" s="5" customFormat="1" ht="15" customHeight="1" x14ac:dyDescent="0.25">
      <c r="A175" s="48">
        <v>162</v>
      </c>
      <c r="B175" s="49">
        <v>135</v>
      </c>
      <c r="C175" s="15" t="s">
        <v>0</v>
      </c>
      <c r="D175" s="89" t="s">
        <v>107</v>
      </c>
      <c r="E175" s="15" t="s">
        <v>671</v>
      </c>
      <c r="F175" s="15"/>
      <c r="G175" s="104">
        <v>1</v>
      </c>
      <c r="H175" s="112" t="s">
        <v>2</v>
      </c>
      <c r="I175" s="16" t="s">
        <v>672</v>
      </c>
      <c r="J175" s="15"/>
      <c r="K175" s="15" t="s">
        <v>408</v>
      </c>
      <c r="L175" s="28" t="s">
        <v>673</v>
      </c>
      <c r="M175" s="15">
        <v>0</v>
      </c>
      <c r="N175" s="15">
        <v>0</v>
      </c>
      <c r="O175" s="15">
        <v>0</v>
      </c>
      <c r="P175" s="15">
        <v>1</v>
      </c>
      <c r="Q175" s="15">
        <v>1</v>
      </c>
      <c r="R175" s="15">
        <v>1</v>
      </c>
      <c r="S175" s="15">
        <v>1</v>
      </c>
      <c r="T175" s="15">
        <v>0</v>
      </c>
      <c r="U175" s="10">
        <f t="shared" si="6"/>
        <v>15</v>
      </c>
      <c r="V175" s="15"/>
      <c r="W175" s="15"/>
      <c r="X175" s="15"/>
      <c r="Y175" s="18"/>
      <c r="Z175" s="18"/>
      <c r="AA175" s="18"/>
      <c r="AB175" s="18"/>
      <c r="AC175" s="18"/>
      <c r="AD175" s="18"/>
      <c r="AE175" s="18"/>
      <c r="AF175" s="18"/>
      <c r="AG175" s="18"/>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row>
    <row r="176" spans="1:60" s="5" customFormat="1" ht="15" customHeight="1" x14ac:dyDescent="0.25">
      <c r="A176" s="48">
        <v>163</v>
      </c>
      <c r="B176" s="49">
        <v>136</v>
      </c>
      <c r="C176" s="15" t="s">
        <v>0</v>
      </c>
      <c r="D176" s="89" t="s">
        <v>107</v>
      </c>
      <c r="E176" s="15" t="s">
        <v>671</v>
      </c>
      <c r="F176" s="15"/>
      <c r="G176" s="104">
        <v>1</v>
      </c>
      <c r="H176" s="112" t="s">
        <v>2</v>
      </c>
      <c r="I176" s="16" t="s">
        <v>674</v>
      </c>
      <c r="J176" s="15"/>
      <c r="K176" s="15" t="s">
        <v>408</v>
      </c>
      <c r="L176" s="28" t="s">
        <v>673</v>
      </c>
      <c r="M176" s="15">
        <v>0</v>
      </c>
      <c r="N176" s="15">
        <v>0</v>
      </c>
      <c r="O176" s="15">
        <v>0</v>
      </c>
      <c r="P176" s="15">
        <v>1</v>
      </c>
      <c r="Q176" s="15">
        <v>1</v>
      </c>
      <c r="R176" s="15">
        <v>1</v>
      </c>
      <c r="S176" s="15">
        <v>1</v>
      </c>
      <c r="T176" s="15">
        <v>0</v>
      </c>
      <c r="U176" s="10">
        <f t="shared" si="6"/>
        <v>15</v>
      </c>
      <c r="V176" s="15"/>
      <c r="W176" s="15"/>
      <c r="X176" s="15"/>
      <c r="Y176" s="18"/>
      <c r="Z176" s="18"/>
      <c r="AA176" s="18"/>
      <c r="AB176" s="18"/>
      <c r="AC176" s="18"/>
      <c r="AD176" s="18"/>
      <c r="AE176" s="18"/>
      <c r="AF176" s="18"/>
      <c r="AG176" s="18"/>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row>
    <row r="177" spans="1:60" s="5" customFormat="1" ht="15" customHeight="1" x14ac:dyDescent="0.25">
      <c r="A177" s="48">
        <v>164</v>
      </c>
      <c r="B177" s="49">
        <v>137</v>
      </c>
      <c r="C177" s="15" t="s">
        <v>0</v>
      </c>
      <c r="D177" s="89" t="s">
        <v>107</v>
      </c>
      <c r="E177" s="15" t="s">
        <v>671</v>
      </c>
      <c r="F177" s="15"/>
      <c r="G177" s="104">
        <v>1</v>
      </c>
      <c r="H177" s="112" t="s">
        <v>2</v>
      </c>
      <c r="I177" s="15" t="s">
        <v>675</v>
      </c>
      <c r="J177" s="15"/>
      <c r="K177" s="15" t="s">
        <v>408</v>
      </c>
      <c r="L177" s="28" t="s">
        <v>673</v>
      </c>
      <c r="M177" s="15">
        <v>0</v>
      </c>
      <c r="N177" s="15">
        <v>0</v>
      </c>
      <c r="O177" s="15">
        <v>0</v>
      </c>
      <c r="P177" s="15">
        <v>1</v>
      </c>
      <c r="Q177" s="15">
        <v>1</v>
      </c>
      <c r="R177" s="15">
        <v>1</v>
      </c>
      <c r="S177" s="15">
        <v>1</v>
      </c>
      <c r="T177" s="15">
        <v>0</v>
      </c>
      <c r="U177" s="10">
        <f t="shared" si="6"/>
        <v>15</v>
      </c>
      <c r="V177" s="15"/>
      <c r="W177" s="15"/>
      <c r="X177" s="15"/>
      <c r="Y177" s="7"/>
      <c r="Z177" s="7"/>
      <c r="AA177" s="7"/>
      <c r="AB177" s="7"/>
      <c r="AC177" s="7"/>
      <c r="AD177" s="23"/>
      <c r="AE177" s="23"/>
      <c r="AF177" s="23"/>
      <c r="AG177" s="23"/>
      <c r="AH177" s="7"/>
      <c r="AI177" s="46"/>
      <c r="AJ177" s="46"/>
      <c r="AK177" s="46"/>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row>
    <row r="178" spans="1:60" s="5" customFormat="1" ht="15" customHeight="1" x14ac:dyDescent="0.25">
      <c r="A178" s="48">
        <v>165</v>
      </c>
      <c r="B178" s="49">
        <v>138</v>
      </c>
      <c r="C178" s="15" t="s">
        <v>0</v>
      </c>
      <c r="D178" s="89" t="s">
        <v>54</v>
      </c>
      <c r="E178" s="15" t="s">
        <v>676</v>
      </c>
      <c r="F178" s="15" t="s">
        <v>677</v>
      </c>
      <c r="G178" s="104">
        <v>1</v>
      </c>
      <c r="H178" s="112" t="s">
        <v>2</v>
      </c>
      <c r="I178" s="15" t="s">
        <v>678</v>
      </c>
      <c r="J178" s="15"/>
      <c r="K178" s="15" t="s">
        <v>679</v>
      </c>
      <c r="L178" s="17" t="s">
        <v>680</v>
      </c>
      <c r="M178" s="15">
        <v>0</v>
      </c>
      <c r="N178" s="15">
        <v>0</v>
      </c>
      <c r="O178" s="15">
        <v>0</v>
      </c>
      <c r="P178" s="15">
        <v>1</v>
      </c>
      <c r="Q178" s="15">
        <v>1</v>
      </c>
      <c r="R178" s="15">
        <v>1</v>
      </c>
      <c r="S178" s="15">
        <v>1</v>
      </c>
      <c r="T178" s="15">
        <v>0</v>
      </c>
      <c r="U178" s="10">
        <f t="shared" si="6"/>
        <v>15</v>
      </c>
      <c r="V178" s="15"/>
      <c r="W178" s="15"/>
      <c r="X178" s="15"/>
      <c r="Y178" s="24"/>
      <c r="Z178" s="24"/>
      <c r="AA178" s="24"/>
      <c r="AB178" s="24"/>
      <c r="AC178" s="24"/>
      <c r="AD178" s="18"/>
      <c r="AE178" s="18"/>
      <c r="AF178" s="18"/>
      <c r="AG178" s="18"/>
      <c r="AH178" s="18"/>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row>
    <row r="179" spans="1:60" s="5" customFormat="1" ht="15" customHeight="1" x14ac:dyDescent="0.25">
      <c r="A179" s="48">
        <v>166</v>
      </c>
      <c r="B179" s="49">
        <v>139</v>
      </c>
      <c r="C179" s="15" t="s">
        <v>0</v>
      </c>
      <c r="D179" s="89"/>
      <c r="E179" s="15" t="s">
        <v>681</v>
      </c>
      <c r="F179" s="15"/>
      <c r="G179" s="104">
        <v>1</v>
      </c>
      <c r="H179" s="113" t="s">
        <v>682</v>
      </c>
      <c r="I179" s="15" t="s">
        <v>683</v>
      </c>
      <c r="J179" s="15"/>
      <c r="K179" s="15" t="s">
        <v>684</v>
      </c>
      <c r="L179" s="28" t="s">
        <v>685</v>
      </c>
      <c r="M179" s="15">
        <v>0</v>
      </c>
      <c r="N179" s="15">
        <v>0</v>
      </c>
      <c r="O179" s="15">
        <v>0</v>
      </c>
      <c r="P179" s="15">
        <v>1</v>
      </c>
      <c r="Q179" s="15">
        <v>1</v>
      </c>
      <c r="R179" s="15">
        <v>1</v>
      </c>
      <c r="S179" s="15">
        <v>1</v>
      </c>
      <c r="T179" s="15">
        <v>0</v>
      </c>
      <c r="U179" s="10">
        <f t="shared" si="6"/>
        <v>15</v>
      </c>
      <c r="V179" s="15"/>
      <c r="W179" s="15"/>
      <c r="X179" s="15"/>
      <c r="Y179" s="24"/>
      <c r="Z179" s="24"/>
      <c r="AA179" s="24"/>
      <c r="AB179" s="24"/>
      <c r="AC179" s="24"/>
      <c r="AD179" s="24"/>
      <c r="AE179" s="24"/>
      <c r="AF179" s="24"/>
      <c r="AG179" s="24"/>
      <c r="AH179" s="18"/>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row>
    <row r="180" spans="1:60" s="5" customFormat="1" ht="15" customHeight="1" x14ac:dyDescent="0.25">
      <c r="A180" s="48">
        <v>167</v>
      </c>
      <c r="B180" s="49">
        <v>140</v>
      </c>
      <c r="C180" s="15" t="s">
        <v>0</v>
      </c>
      <c r="D180" s="89"/>
      <c r="E180" s="15" t="s">
        <v>686</v>
      </c>
      <c r="F180" s="15"/>
      <c r="G180" s="104">
        <v>1</v>
      </c>
      <c r="H180" s="113" t="s">
        <v>33</v>
      </c>
      <c r="I180" s="15" t="s">
        <v>687</v>
      </c>
      <c r="J180" s="15"/>
      <c r="K180" s="15" t="s">
        <v>688</v>
      </c>
      <c r="L180" s="17" t="s">
        <v>689</v>
      </c>
      <c r="M180" s="15">
        <v>0</v>
      </c>
      <c r="N180" s="15">
        <v>0</v>
      </c>
      <c r="O180" s="15">
        <v>0</v>
      </c>
      <c r="P180" s="15">
        <v>1</v>
      </c>
      <c r="Q180" s="15">
        <v>1</v>
      </c>
      <c r="R180" s="15">
        <v>1</v>
      </c>
      <c r="S180" s="15">
        <v>1</v>
      </c>
      <c r="T180" s="15">
        <v>0</v>
      </c>
      <c r="U180" s="10">
        <f t="shared" si="6"/>
        <v>15</v>
      </c>
      <c r="V180" s="15"/>
      <c r="W180" s="15"/>
      <c r="X180" s="15"/>
      <c r="Y180" s="24"/>
      <c r="Z180" s="24"/>
      <c r="AA180" s="24"/>
      <c r="AB180" s="24"/>
      <c r="AC180" s="24"/>
      <c r="AD180" s="24"/>
      <c r="AE180" s="24"/>
      <c r="AF180" s="24"/>
      <c r="AG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row>
    <row r="181" spans="1:60" s="5" customFormat="1" ht="15" customHeight="1" x14ac:dyDescent="0.25">
      <c r="A181" s="48">
        <v>168</v>
      </c>
      <c r="B181" s="49">
        <v>141</v>
      </c>
      <c r="C181" s="15" t="s">
        <v>0</v>
      </c>
      <c r="D181" s="89"/>
      <c r="E181" s="15" t="s">
        <v>690</v>
      </c>
      <c r="F181" s="15"/>
      <c r="G181" s="104">
        <v>1</v>
      </c>
      <c r="H181" s="113" t="s">
        <v>33</v>
      </c>
      <c r="I181" s="15" t="s">
        <v>691</v>
      </c>
      <c r="J181" s="15"/>
      <c r="K181" s="16" t="s">
        <v>692</v>
      </c>
      <c r="L181" s="17" t="s">
        <v>693</v>
      </c>
      <c r="M181" s="15">
        <v>0</v>
      </c>
      <c r="N181" s="15">
        <v>0</v>
      </c>
      <c r="O181" s="15">
        <v>0</v>
      </c>
      <c r="P181" s="15">
        <v>1</v>
      </c>
      <c r="Q181" s="15">
        <v>1</v>
      </c>
      <c r="R181" s="15">
        <v>1</v>
      </c>
      <c r="S181" s="15">
        <v>1</v>
      </c>
      <c r="T181" s="15">
        <v>0</v>
      </c>
      <c r="U181" s="10">
        <f t="shared" si="6"/>
        <v>15</v>
      </c>
      <c r="V181" s="15"/>
      <c r="W181" s="15"/>
      <c r="X181" s="15"/>
      <c r="Y181" s="24"/>
      <c r="Z181" s="24"/>
      <c r="AA181" s="24"/>
      <c r="AB181" s="24"/>
      <c r="AC181" s="24"/>
      <c r="AD181" s="24"/>
      <c r="AE181" s="24"/>
      <c r="AF181" s="24"/>
      <c r="AG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row>
    <row r="182" spans="1:60" s="5" customFormat="1" ht="15" customHeight="1" x14ac:dyDescent="0.25">
      <c r="A182" s="48">
        <v>169</v>
      </c>
      <c r="B182" s="49">
        <v>142</v>
      </c>
      <c r="C182" s="13" t="s">
        <v>0</v>
      </c>
      <c r="D182" s="93" t="s">
        <v>144</v>
      </c>
      <c r="E182" s="13" t="s">
        <v>695</v>
      </c>
      <c r="F182" s="10"/>
      <c r="G182" s="105">
        <v>1</v>
      </c>
      <c r="H182" s="68" t="s">
        <v>2</v>
      </c>
      <c r="I182" s="33" t="s">
        <v>696</v>
      </c>
      <c r="J182" s="13"/>
      <c r="K182" s="13" t="s">
        <v>697</v>
      </c>
      <c r="L182" s="6" t="s">
        <v>698</v>
      </c>
      <c r="M182" s="13">
        <v>0</v>
      </c>
      <c r="N182" s="13">
        <v>0</v>
      </c>
      <c r="O182" s="13">
        <v>0</v>
      </c>
      <c r="P182" s="13">
        <v>1</v>
      </c>
      <c r="Q182" s="13">
        <v>1</v>
      </c>
      <c r="R182" s="13">
        <v>1</v>
      </c>
      <c r="S182" s="13">
        <v>1</v>
      </c>
      <c r="T182" s="13">
        <v>0</v>
      </c>
      <c r="U182" s="10">
        <f t="shared" si="6"/>
        <v>15</v>
      </c>
      <c r="V182" s="13"/>
      <c r="W182" s="13"/>
      <c r="X182" s="13"/>
      <c r="Y182" s="24"/>
      <c r="Z182" s="24"/>
      <c r="AA182" s="24"/>
      <c r="AB182" s="24"/>
      <c r="AC182" s="24"/>
      <c r="AD182" s="24"/>
      <c r="AE182" s="24"/>
      <c r="AF182" s="24"/>
      <c r="AG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row>
    <row r="183" spans="1:60" s="5" customFormat="1" ht="15" customHeight="1" x14ac:dyDescent="0.25">
      <c r="A183" s="48">
        <v>170</v>
      </c>
      <c r="B183" s="49">
        <v>143</v>
      </c>
      <c r="C183" s="27" t="s">
        <v>253</v>
      </c>
      <c r="D183" s="89" t="s">
        <v>104</v>
      </c>
      <c r="E183" s="13"/>
      <c r="F183" s="27"/>
      <c r="G183" s="108" t="s">
        <v>107</v>
      </c>
      <c r="H183" s="68" t="s">
        <v>108</v>
      </c>
      <c r="I183" s="27" t="s">
        <v>699</v>
      </c>
      <c r="J183" s="27"/>
      <c r="K183" s="50" t="s">
        <v>697</v>
      </c>
      <c r="L183" s="53"/>
      <c r="M183" s="54">
        <v>0</v>
      </c>
      <c r="N183" s="54">
        <v>0</v>
      </c>
      <c r="O183" s="54">
        <v>0</v>
      </c>
      <c r="P183" s="54">
        <v>1</v>
      </c>
      <c r="Q183" s="54">
        <v>1</v>
      </c>
      <c r="R183" s="54">
        <v>1</v>
      </c>
      <c r="S183" s="54">
        <v>1</v>
      </c>
      <c r="T183" s="54">
        <v>0</v>
      </c>
      <c r="U183" s="10">
        <f t="shared" si="6"/>
        <v>15</v>
      </c>
      <c r="V183" s="13"/>
      <c r="W183" s="13"/>
      <c r="X183" s="13"/>
      <c r="Y183" s="24"/>
      <c r="Z183" s="24"/>
      <c r="AA183" s="24"/>
      <c r="AB183" s="24"/>
      <c r="AC183" s="24"/>
      <c r="AD183" s="24"/>
      <c r="AE183" s="24"/>
      <c r="AF183" s="24"/>
      <c r="AG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row>
    <row r="184" spans="1:60" s="5" customFormat="1" ht="15" customHeight="1" x14ac:dyDescent="0.25">
      <c r="A184" s="48">
        <v>171</v>
      </c>
      <c r="B184" s="49">
        <v>144</v>
      </c>
      <c r="C184" s="27" t="s">
        <v>253</v>
      </c>
      <c r="D184" s="89" t="s">
        <v>104</v>
      </c>
      <c r="E184" s="13" t="s">
        <v>700</v>
      </c>
      <c r="F184" s="27"/>
      <c r="G184" s="104">
        <v>1</v>
      </c>
      <c r="H184" s="68" t="s">
        <v>108</v>
      </c>
      <c r="I184" s="27" t="s">
        <v>701</v>
      </c>
      <c r="J184" s="27"/>
      <c r="K184" s="50" t="s">
        <v>702</v>
      </c>
      <c r="L184" s="53" t="s">
        <v>703</v>
      </c>
      <c r="M184" s="54">
        <v>0</v>
      </c>
      <c r="N184" s="54">
        <v>0</v>
      </c>
      <c r="O184" s="54">
        <v>0</v>
      </c>
      <c r="P184" s="54">
        <v>1</v>
      </c>
      <c r="Q184" s="54">
        <v>1</v>
      </c>
      <c r="R184" s="54">
        <v>1</v>
      </c>
      <c r="S184" s="54">
        <v>1</v>
      </c>
      <c r="T184" s="54">
        <v>0</v>
      </c>
      <c r="U184" s="10">
        <f t="shared" si="6"/>
        <v>15</v>
      </c>
      <c r="V184" s="13"/>
      <c r="W184" s="13"/>
      <c r="X184" s="13"/>
      <c r="Y184" s="24"/>
      <c r="Z184" s="24"/>
      <c r="AA184" s="24"/>
      <c r="AB184" s="24"/>
      <c r="AC184" s="24"/>
      <c r="AD184" s="24"/>
      <c r="AE184" s="24"/>
      <c r="AF184" s="24"/>
      <c r="AG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row>
    <row r="185" spans="1:60" s="5" customFormat="1" ht="15" customHeight="1" x14ac:dyDescent="0.25">
      <c r="A185" s="48">
        <v>172</v>
      </c>
      <c r="B185" s="49">
        <v>145</v>
      </c>
      <c r="C185" s="15" t="s">
        <v>0</v>
      </c>
      <c r="D185" s="89"/>
      <c r="E185" s="15" t="s">
        <v>704</v>
      </c>
      <c r="F185" s="15" t="s">
        <v>705</v>
      </c>
      <c r="G185" s="104">
        <v>1</v>
      </c>
      <c r="H185" s="113" t="s">
        <v>706</v>
      </c>
      <c r="I185" s="15" t="s">
        <v>707</v>
      </c>
      <c r="J185" s="15"/>
      <c r="K185" s="15" t="s">
        <v>708</v>
      </c>
      <c r="L185" s="28" t="s">
        <v>709</v>
      </c>
      <c r="M185" s="15">
        <v>0</v>
      </c>
      <c r="N185" s="15">
        <v>0</v>
      </c>
      <c r="O185" s="15">
        <v>0</v>
      </c>
      <c r="P185" s="15">
        <v>1</v>
      </c>
      <c r="Q185" s="15">
        <v>1</v>
      </c>
      <c r="R185" s="15">
        <v>1</v>
      </c>
      <c r="S185" s="15">
        <v>1</v>
      </c>
      <c r="T185" s="15">
        <v>0</v>
      </c>
      <c r="U185" s="10">
        <f t="shared" si="6"/>
        <v>15</v>
      </c>
      <c r="V185" s="15"/>
      <c r="W185" s="15"/>
      <c r="X185" s="15"/>
      <c r="Y185" s="24"/>
      <c r="Z185" s="24"/>
      <c r="AA185" s="24"/>
      <c r="AB185" s="24"/>
      <c r="AC185" s="24"/>
      <c r="AD185" s="24"/>
      <c r="AE185" s="24"/>
      <c r="AF185" s="24"/>
      <c r="AG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row>
    <row r="186" spans="1:60" s="5" customFormat="1" ht="15" customHeight="1" x14ac:dyDescent="0.25">
      <c r="A186" s="48">
        <v>173</v>
      </c>
      <c r="B186" s="49">
        <v>146</v>
      </c>
      <c r="C186" s="27" t="s">
        <v>105</v>
      </c>
      <c r="D186" s="89" t="s">
        <v>54</v>
      </c>
      <c r="E186" s="27" t="s">
        <v>710</v>
      </c>
      <c r="F186" s="27"/>
      <c r="G186" s="104">
        <v>1</v>
      </c>
      <c r="H186" s="68" t="s">
        <v>108</v>
      </c>
      <c r="I186" s="27" t="s">
        <v>711</v>
      </c>
      <c r="J186" s="27"/>
      <c r="K186" s="50" t="s">
        <v>712</v>
      </c>
      <c r="L186" s="53" t="s">
        <v>713</v>
      </c>
      <c r="M186" s="54">
        <v>0</v>
      </c>
      <c r="N186" s="54">
        <v>0</v>
      </c>
      <c r="O186" s="54">
        <v>0</v>
      </c>
      <c r="P186" s="54">
        <v>1</v>
      </c>
      <c r="Q186" s="54">
        <v>1</v>
      </c>
      <c r="R186" s="54">
        <v>1</v>
      </c>
      <c r="S186" s="54">
        <v>1</v>
      </c>
      <c r="T186" s="54">
        <v>0</v>
      </c>
      <c r="U186" s="10">
        <f t="shared" si="6"/>
        <v>15</v>
      </c>
      <c r="V186" s="13"/>
      <c r="W186" s="13"/>
      <c r="X186" s="13"/>
      <c r="Y186" s="24"/>
      <c r="Z186" s="24"/>
      <c r="AA186" s="24"/>
      <c r="AB186" s="24"/>
      <c r="AC186" s="24"/>
      <c r="AD186" s="24"/>
      <c r="AE186" s="24"/>
      <c r="AF186" s="24"/>
      <c r="AG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row>
    <row r="187" spans="1:60" s="5" customFormat="1" ht="15" customHeight="1" x14ac:dyDescent="0.25">
      <c r="A187" s="48">
        <v>174</v>
      </c>
      <c r="B187" s="49">
        <v>147</v>
      </c>
      <c r="C187" s="27"/>
      <c r="D187" s="89"/>
      <c r="E187" s="27"/>
      <c r="F187" s="27"/>
      <c r="G187" s="104">
        <v>1</v>
      </c>
      <c r="H187" s="68" t="s">
        <v>714</v>
      </c>
      <c r="I187" s="27" t="s">
        <v>715</v>
      </c>
      <c r="J187" s="27"/>
      <c r="K187" s="50" t="s">
        <v>716</v>
      </c>
      <c r="L187" s="64" t="s">
        <v>717</v>
      </c>
      <c r="M187" s="54">
        <v>0</v>
      </c>
      <c r="N187" s="54">
        <v>0</v>
      </c>
      <c r="O187" s="54">
        <v>0</v>
      </c>
      <c r="P187" s="54">
        <v>1</v>
      </c>
      <c r="Q187" s="54">
        <v>1</v>
      </c>
      <c r="R187" s="54">
        <v>1</v>
      </c>
      <c r="S187" s="54">
        <v>1</v>
      </c>
      <c r="T187" s="54">
        <v>0</v>
      </c>
      <c r="U187" s="10">
        <f t="shared" si="6"/>
        <v>15</v>
      </c>
      <c r="V187" s="13"/>
      <c r="W187" s="13"/>
      <c r="X187" s="13"/>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row>
    <row r="188" spans="1:60" s="5" customFormat="1" ht="15" customHeight="1" x14ac:dyDescent="0.25">
      <c r="A188" s="48">
        <v>175</v>
      </c>
      <c r="B188" s="49">
        <v>148</v>
      </c>
      <c r="C188" s="15" t="s">
        <v>0</v>
      </c>
      <c r="D188" s="89">
        <v>1</v>
      </c>
      <c r="E188" s="15" t="s">
        <v>671</v>
      </c>
      <c r="F188" s="15"/>
      <c r="G188" s="104">
        <v>1</v>
      </c>
      <c r="H188" s="112" t="s">
        <v>2</v>
      </c>
      <c r="I188" s="16" t="s">
        <v>718</v>
      </c>
      <c r="J188" s="15"/>
      <c r="K188" s="15" t="s">
        <v>408</v>
      </c>
      <c r="L188" s="28" t="s">
        <v>673</v>
      </c>
      <c r="M188" s="15">
        <v>0</v>
      </c>
      <c r="N188" s="15">
        <v>0</v>
      </c>
      <c r="O188" s="15">
        <v>0</v>
      </c>
      <c r="P188" s="15">
        <v>1</v>
      </c>
      <c r="Q188" s="15">
        <v>1</v>
      </c>
      <c r="R188" s="15">
        <v>1</v>
      </c>
      <c r="S188" s="15">
        <v>1</v>
      </c>
      <c r="T188" s="15">
        <v>0</v>
      </c>
      <c r="U188" s="10">
        <f t="shared" si="6"/>
        <v>15</v>
      </c>
      <c r="V188" s="15"/>
      <c r="W188" s="15"/>
      <c r="X188" s="15"/>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row>
    <row r="189" spans="1:60" s="5" customFormat="1" ht="15" customHeight="1" x14ac:dyDescent="0.25">
      <c r="A189" s="48">
        <v>176</v>
      </c>
      <c r="B189" s="49">
        <v>149</v>
      </c>
      <c r="C189" s="15" t="s">
        <v>0</v>
      </c>
      <c r="D189" s="89">
        <v>1</v>
      </c>
      <c r="E189" s="15" t="s">
        <v>671</v>
      </c>
      <c r="F189" s="15"/>
      <c r="G189" s="104">
        <v>1</v>
      </c>
      <c r="H189" s="112" t="s">
        <v>2</v>
      </c>
      <c r="I189" s="16" t="s">
        <v>719</v>
      </c>
      <c r="J189" s="15"/>
      <c r="K189" s="15" t="s">
        <v>408</v>
      </c>
      <c r="L189" s="28" t="s">
        <v>673</v>
      </c>
      <c r="M189" s="15">
        <v>0</v>
      </c>
      <c r="N189" s="15">
        <v>0</v>
      </c>
      <c r="O189" s="15">
        <v>0</v>
      </c>
      <c r="P189" s="15">
        <v>1</v>
      </c>
      <c r="Q189" s="15">
        <v>1</v>
      </c>
      <c r="R189" s="15">
        <v>1</v>
      </c>
      <c r="S189" s="15">
        <v>1</v>
      </c>
      <c r="T189" s="15">
        <v>0</v>
      </c>
      <c r="U189" s="10">
        <f t="shared" si="6"/>
        <v>15</v>
      </c>
      <c r="V189" s="15"/>
      <c r="W189" s="15"/>
      <c r="X189" s="15"/>
      <c r="AH189" s="24"/>
      <c r="AI189" s="24"/>
      <c r="AJ189" s="24"/>
      <c r="AK189" s="24"/>
      <c r="AL189" s="23"/>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row>
    <row r="190" spans="1:60" s="7" customFormat="1" ht="15" customHeight="1" x14ac:dyDescent="0.25">
      <c r="A190" s="48">
        <v>177</v>
      </c>
      <c r="B190" s="49">
        <v>150</v>
      </c>
      <c r="C190" s="15" t="s">
        <v>0</v>
      </c>
      <c r="D190" s="89">
        <v>1</v>
      </c>
      <c r="E190" s="15" t="s">
        <v>671</v>
      </c>
      <c r="F190" s="15"/>
      <c r="G190" s="104">
        <v>1</v>
      </c>
      <c r="H190" s="112" t="s">
        <v>2</v>
      </c>
      <c r="I190" s="16" t="s">
        <v>720</v>
      </c>
      <c r="J190" s="15"/>
      <c r="K190" s="15" t="s">
        <v>408</v>
      </c>
      <c r="L190" s="28" t="s">
        <v>673</v>
      </c>
      <c r="M190" s="15">
        <v>0</v>
      </c>
      <c r="N190" s="15">
        <v>0</v>
      </c>
      <c r="O190" s="15">
        <v>0</v>
      </c>
      <c r="P190" s="15">
        <v>1</v>
      </c>
      <c r="Q190" s="15">
        <v>1</v>
      </c>
      <c r="R190" s="15">
        <v>1</v>
      </c>
      <c r="S190" s="15">
        <v>1</v>
      </c>
      <c r="T190" s="15">
        <v>0</v>
      </c>
      <c r="U190" s="10">
        <f t="shared" si="6"/>
        <v>15</v>
      </c>
      <c r="V190" s="15"/>
      <c r="W190" s="15"/>
      <c r="X190" s="15"/>
      <c r="Y190" s="18"/>
      <c r="Z190" s="18"/>
      <c r="AA190" s="18"/>
      <c r="AB190" s="18"/>
      <c r="AC190" s="18"/>
      <c r="AD190" s="5"/>
      <c r="AE190" s="5"/>
      <c r="AF190" s="5"/>
      <c r="AG190" s="5"/>
      <c r="AH190" s="24"/>
      <c r="AI190" s="24"/>
      <c r="AJ190" s="24"/>
      <c r="AK190" s="24"/>
      <c r="AL190" s="24"/>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row>
    <row r="191" spans="1:60" s="5" customFormat="1" ht="15" customHeight="1" x14ac:dyDescent="0.25">
      <c r="A191" s="48">
        <v>178</v>
      </c>
      <c r="B191" s="49">
        <v>151</v>
      </c>
      <c r="C191" s="15" t="s">
        <v>0</v>
      </c>
      <c r="D191" s="89">
        <v>1</v>
      </c>
      <c r="E191" s="15" t="s">
        <v>671</v>
      </c>
      <c r="F191" s="15"/>
      <c r="G191" s="104">
        <v>1</v>
      </c>
      <c r="H191" s="112" t="s">
        <v>2</v>
      </c>
      <c r="I191" s="16" t="s">
        <v>721</v>
      </c>
      <c r="J191" s="15"/>
      <c r="K191" s="15" t="s">
        <v>408</v>
      </c>
      <c r="L191" s="28" t="s">
        <v>673</v>
      </c>
      <c r="M191" s="15">
        <v>0</v>
      </c>
      <c r="N191" s="15">
        <v>0</v>
      </c>
      <c r="O191" s="15">
        <v>0</v>
      </c>
      <c r="P191" s="15">
        <v>1</v>
      </c>
      <c r="Q191" s="15">
        <v>1</v>
      </c>
      <c r="R191" s="15">
        <v>1</v>
      </c>
      <c r="S191" s="15">
        <v>1</v>
      </c>
      <c r="T191" s="15">
        <v>0</v>
      </c>
      <c r="U191" s="10">
        <f t="shared" si="6"/>
        <v>15</v>
      </c>
      <c r="V191" s="15"/>
      <c r="W191" s="15"/>
      <c r="X191" s="15"/>
      <c r="Y191" s="24"/>
      <c r="Z191" s="24"/>
      <c r="AA191" s="24"/>
      <c r="AB191" s="24"/>
      <c r="AC191" s="24"/>
      <c r="AD191" s="18"/>
      <c r="AE191" s="18"/>
      <c r="AF191" s="18"/>
      <c r="AG191" s="18"/>
      <c r="AH191" s="23"/>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row>
    <row r="192" spans="1:60" s="5" customFormat="1" ht="15" customHeight="1" x14ac:dyDescent="0.25">
      <c r="A192" s="48">
        <v>179</v>
      </c>
      <c r="B192" s="49">
        <v>152</v>
      </c>
      <c r="C192" s="27" t="s">
        <v>253</v>
      </c>
      <c r="D192" s="89" t="s">
        <v>107</v>
      </c>
      <c r="E192" s="27" t="s">
        <v>722</v>
      </c>
      <c r="F192" s="27"/>
      <c r="G192" s="108" t="s">
        <v>107</v>
      </c>
      <c r="H192" s="68" t="s">
        <v>108</v>
      </c>
      <c r="I192" s="27" t="s">
        <v>723</v>
      </c>
      <c r="J192" s="27"/>
      <c r="K192" s="50" t="s">
        <v>724</v>
      </c>
      <c r="L192" s="64" t="s">
        <v>725</v>
      </c>
      <c r="M192" s="54">
        <v>0</v>
      </c>
      <c r="N192" s="54">
        <v>0</v>
      </c>
      <c r="O192" s="54">
        <v>0</v>
      </c>
      <c r="P192" s="54">
        <v>1</v>
      </c>
      <c r="Q192" s="54">
        <v>1</v>
      </c>
      <c r="R192" s="54">
        <v>1</v>
      </c>
      <c r="S192" s="54">
        <v>1</v>
      </c>
      <c r="T192" s="54">
        <v>0</v>
      </c>
      <c r="U192" s="10">
        <f t="shared" si="6"/>
        <v>15</v>
      </c>
      <c r="V192" s="13"/>
      <c r="W192" s="13"/>
      <c r="X192" s="13"/>
      <c r="Y192" s="18"/>
      <c r="Z192" s="18"/>
      <c r="AA192" s="18"/>
      <c r="AB192" s="18"/>
      <c r="AC192" s="18"/>
      <c r="AH192" s="24"/>
      <c r="AI192" s="41"/>
      <c r="AJ192" s="41"/>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row>
    <row r="193" spans="1:60" s="5" customFormat="1" ht="15" customHeight="1" x14ac:dyDescent="0.25">
      <c r="A193" s="48">
        <v>180</v>
      </c>
      <c r="B193" s="49">
        <v>153</v>
      </c>
      <c r="C193" s="37" t="s">
        <v>0</v>
      </c>
      <c r="D193" s="95"/>
      <c r="E193" s="12" t="s">
        <v>430</v>
      </c>
      <c r="F193" s="12"/>
      <c r="G193" s="103"/>
      <c r="H193" s="39" t="s">
        <v>2</v>
      </c>
      <c r="I193" s="12" t="s">
        <v>727</v>
      </c>
      <c r="J193" s="12" t="s">
        <v>7</v>
      </c>
      <c r="K193" s="12" t="s">
        <v>728</v>
      </c>
      <c r="L193" s="38" t="s">
        <v>729</v>
      </c>
      <c r="M193" s="12">
        <v>0</v>
      </c>
      <c r="N193" s="12">
        <v>0</v>
      </c>
      <c r="O193" s="12">
        <v>0</v>
      </c>
      <c r="P193" s="12">
        <v>1</v>
      </c>
      <c r="Q193" s="12">
        <v>1</v>
      </c>
      <c r="R193" s="12">
        <v>1</v>
      </c>
      <c r="S193" s="12">
        <v>1</v>
      </c>
      <c r="T193" s="12">
        <v>0</v>
      </c>
      <c r="U193" s="12">
        <f t="shared" si="6"/>
        <v>15</v>
      </c>
      <c r="V193" s="23"/>
      <c r="W193" s="23"/>
      <c r="X193" s="23"/>
      <c r="Y193" s="18"/>
      <c r="Z193" s="18"/>
      <c r="AA193" s="18"/>
      <c r="AB193" s="18"/>
      <c r="AC193" s="18"/>
      <c r="AD193" s="24"/>
      <c r="AE193" s="24"/>
      <c r="AF193" s="24"/>
      <c r="AG193" s="24"/>
      <c r="AI193" s="18"/>
      <c r="AJ193" s="18"/>
      <c r="AK193" s="18"/>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row>
    <row r="194" spans="1:60" s="5" customFormat="1" ht="15" customHeight="1" x14ac:dyDescent="0.25">
      <c r="A194" s="48">
        <v>181</v>
      </c>
      <c r="B194" s="49">
        <v>154</v>
      </c>
      <c r="C194" s="15" t="s">
        <v>0</v>
      </c>
      <c r="D194" s="89"/>
      <c r="E194" s="16"/>
      <c r="F194" s="15"/>
      <c r="G194" s="104">
        <v>1</v>
      </c>
      <c r="H194" s="112" t="s">
        <v>2</v>
      </c>
      <c r="I194" s="15" t="s">
        <v>730</v>
      </c>
      <c r="J194" s="15"/>
      <c r="K194" s="15" t="s">
        <v>731</v>
      </c>
      <c r="L194" s="28" t="s">
        <v>732</v>
      </c>
      <c r="M194" s="15">
        <v>0</v>
      </c>
      <c r="N194" s="15">
        <v>0</v>
      </c>
      <c r="O194" s="15">
        <v>0</v>
      </c>
      <c r="P194" s="15">
        <v>1</v>
      </c>
      <c r="Q194" s="15">
        <v>1</v>
      </c>
      <c r="R194" s="15">
        <v>1</v>
      </c>
      <c r="S194" s="15">
        <v>1</v>
      </c>
      <c r="T194" s="15">
        <v>0</v>
      </c>
      <c r="U194" s="10">
        <f t="shared" si="6"/>
        <v>15</v>
      </c>
      <c r="V194" s="15"/>
      <c r="W194" s="15"/>
      <c r="X194" s="15"/>
      <c r="Y194" s="18"/>
      <c r="Z194" s="18"/>
      <c r="AA194" s="18"/>
      <c r="AB194" s="18"/>
      <c r="AC194" s="18"/>
      <c r="AD194" s="18"/>
      <c r="AE194" s="18"/>
      <c r="AF194" s="18"/>
      <c r="AG194" s="18"/>
      <c r="AH194" s="24"/>
      <c r="AI194" s="18"/>
      <c r="AJ194" s="18"/>
      <c r="AK194" s="18"/>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row>
    <row r="195" spans="1:60" s="18" customFormat="1" ht="15" customHeight="1" x14ac:dyDescent="0.25">
      <c r="A195" s="48">
        <v>182</v>
      </c>
      <c r="B195" s="49">
        <v>155</v>
      </c>
      <c r="C195" s="13" t="s">
        <v>0</v>
      </c>
      <c r="D195" s="93" t="s">
        <v>185</v>
      </c>
      <c r="E195" s="10" t="s">
        <v>733</v>
      </c>
      <c r="F195" s="10" t="s">
        <v>734</v>
      </c>
      <c r="G195" s="105">
        <v>1</v>
      </c>
      <c r="H195" s="48" t="s">
        <v>2</v>
      </c>
      <c r="I195" s="33" t="s">
        <v>735</v>
      </c>
      <c r="J195" s="13"/>
      <c r="K195" s="77" t="s">
        <v>736</v>
      </c>
      <c r="L195" s="13" t="s">
        <v>737</v>
      </c>
      <c r="M195" s="13">
        <v>0</v>
      </c>
      <c r="N195" s="13">
        <v>0</v>
      </c>
      <c r="O195" s="13">
        <v>0</v>
      </c>
      <c r="P195" s="13">
        <v>0</v>
      </c>
      <c r="Q195" s="13">
        <v>0</v>
      </c>
      <c r="R195" s="13">
        <v>0</v>
      </c>
      <c r="S195" s="13">
        <v>1</v>
      </c>
      <c r="T195" s="13">
        <v>1</v>
      </c>
      <c r="U195" s="10">
        <f t="shared" si="6"/>
        <v>13</v>
      </c>
      <c r="V195" s="13"/>
      <c r="W195" s="13"/>
      <c r="X195" s="13"/>
      <c r="AH195" s="24"/>
      <c r="AM195" s="5"/>
      <c r="AN195" s="5"/>
      <c r="AO195" s="5"/>
      <c r="AP195" s="5"/>
      <c r="AQ195" s="5"/>
      <c r="AR195" s="5"/>
      <c r="AS195" s="5"/>
      <c r="AT195" s="5"/>
      <c r="AU195" s="5"/>
      <c r="AV195" s="5"/>
      <c r="AW195" s="5"/>
      <c r="AX195" s="5"/>
      <c r="AY195" s="5"/>
      <c r="AZ195" s="5"/>
      <c r="BA195" s="5"/>
      <c r="BB195" s="5"/>
      <c r="BC195" s="5"/>
      <c r="BD195" s="5"/>
      <c r="BE195" s="5"/>
      <c r="BF195" s="5"/>
      <c r="BG195" s="5"/>
      <c r="BH195" s="5"/>
    </row>
    <row r="196" spans="1:60" s="18" customFormat="1" ht="15" customHeight="1" x14ac:dyDescent="0.25">
      <c r="A196" s="48">
        <v>183</v>
      </c>
      <c r="B196" s="49">
        <v>156</v>
      </c>
      <c r="C196" s="13" t="s">
        <v>0</v>
      </c>
      <c r="D196" s="93" t="s">
        <v>264</v>
      </c>
      <c r="E196" s="10"/>
      <c r="F196" s="10"/>
      <c r="G196" s="105">
        <v>1</v>
      </c>
      <c r="H196" s="48" t="s">
        <v>738</v>
      </c>
      <c r="I196" s="33" t="s">
        <v>739</v>
      </c>
      <c r="J196" s="13"/>
      <c r="K196" s="13" t="s">
        <v>740</v>
      </c>
      <c r="L196" s="13" t="s">
        <v>741</v>
      </c>
      <c r="M196" s="13">
        <v>0</v>
      </c>
      <c r="N196" s="13">
        <v>0</v>
      </c>
      <c r="O196" s="13">
        <v>0</v>
      </c>
      <c r="P196" s="13">
        <v>0</v>
      </c>
      <c r="Q196" s="13">
        <v>1</v>
      </c>
      <c r="R196" s="13">
        <v>1</v>
      </c>
      <c r="S196" s="13">
        <v>1</v>
      </c>
      <c r="T196" s="13">
        <v>0</v>
      </c>
      <c r="U196" s="10">
        <f t="shared" si="6"/>
        <v>13</v>
      </c>
      <c r="V196" s="13"/>
      <c r="W196" s="13"/>
      <c r="X196" s="13"/>
      <c r="Y196" s="24"/>
      <c r="Z196" s="24"/>
      <c r="AA196" s="24"/>
      <c r="AB196" s="24"/>
      <c r="AC196" s="24"/>
      <c r="AI196" s="24"/>
      <c r="AJ196" s="24"/>
      <c r="AK196" s="24"/>
    </row>
    <row r="197" spans="1:60" s="18" customFormat="1" ht="15" customHeight="1" x14ac:dyDescent="0.25">
      <c r="A197" s="48">
        <v>184</v>
      </c>
      <c r="B197" s="49">
        <v>157</v>
      </c>
      <c r="C197" s="13" t="s">
        <v>0</v>
      </c>
      <c r="D197" s="93" t="s">
        <v>158</v>
      </c>
      <c r="E197" s="13" t="s">
        <v>742</v>
      </c>
      <c r="F197" s="13" t="s">
        <v>743</v>
      </c>
      <c r="G197" s="105">
        <v>1</v>
      </c>
      <c r="H197" s="48" t="s">
        <v>2</v>
      </c>
      <c r="I197" s="33" t="s">
        <v>744</v>
      </c>
      <c r="J197" s="13"/>
      <c r="K197" s="13" t="s">
        <v>110</v>
      </c>
      <c r="L197" s="13" t="s">
        <v>745</v>
      </c>
      <c r="M197" s="13">
        <v>0</v>
      </c>
      <c r="N197" s="13">
        <v>0</v>
      </c>
      <c r="O197" s="13">
        <v>0</v>
      </c>
      <c r="P197" s="13">
        <v>0</v>
      </c>
      <c r="Q197" s="13">
        <v>1</v>
      </c>
      <c r="R197" s="13">
        <v>1</v>
      </c>
      <c r="S197" s="13">
        <v>1</v>
      </c>
      <c r="T197" s="13">
        <v>0</v>
      </c>
      <c r="U197" s="10">
        <f t="shared" si="6"/>
        <v>13</v>
      </c>
      <c r="V197" s="13"/>
      <c r="W197" s="13"/>
      <c r="X197" s="13"/>
      <c r="Y197" s="24"/>
      <c r="Z197" s="24"/>
      <c r="AA197" s="24"/>
      <c r="AB197" s="24"/>
      <c r="AC197" s="24"/>
      <c r="AH197" s="24"/>
      <c r="AI197" s="5"/>
      <c r="AJ197" s="5"/>
      <c r="AK197" s="5"/>
    </row>
    <row r="198" spans="1:60" s="18" customFormat="1" ht="15" customHeight="1" x14ac:dyDescent="0.25">
      <c r="A198" s="48">
        <v>185</v>
      </c>
      <c r="B198" s="49">
        <v>158</v>
      </c>
      <c r="C198" s="13" t="s">
        <v>0</v>
      </c>
      <c r="D198" s="93" t="s">
        <v>158</v>
      </c>
      <c r="E198" s="10" t="s">
        <v>746</v>
      </c>
      <c r="F198" s="10"/>
      <c r="G198" s="105">
        <v>1</v>
      </c>
      <c r="H198" s="68" t="s">
        <v>2</v>
      </c>
      <c r="I198" s="33" t="s">
        <v>747</v>
      </c>
      <c r="J198" s="13"/>
      <c r="K198" s="13" t="s">
        <v>394</v>
      </c>
      <c r="L198" s="66" t="s">
        <v>748</v>
      </c>
      <c r="M198" s="13">
        <v>0</v>
      </c>
      <c r="N198" s="13">
        <v>0</v>
      </c>
      <c r="O198" s="13">
        <v>0</v>
      </c>
      <c r="P198" s="13">
        <v>0</v>
      </c>
      <c r="Q198" s="13">
        <v>1</v>
      </c>
      <c r="R198" s="13">
        <v>1</v>
      </c>
      <c r="S198" s="13">
        <v>1</v>
      </c>
      <c r="T198" s="13">
        <v>0</v>
      </c>
      <c r="U198" s="10">
        <f t="shared" si="6"/>
        <v>13</v>
      </c>
      <c r="V198" s="13"/>
      <c r="W198" s="13"/>
      <c r="X198" s="13"/>
      <c r="Y198" s="24"/>
      <c r="Z198" s="24"/>
      <c r="AA198" s="24"/>
      <c r="AB198" s="24"/>
      <c r="AC198" s="24"/>
      <c r="AD198" s="24"/>
      <c r="AE198" s="24"/>
      <c r="AF198" s="24"/>
      <c r="AG198" s="24"/>
      <c r="AH198" s="24"/>
      <c r="AI198" s="5"/>
      <c r="AJ198" s="5"/>
      <c r="AK198" s="5"/>
      <c r="AL198" s="24"/>
    </row>
    <row r="199" spans="1:60" s="18" customFormat="1" ht="15" customHeight="1" x14ac:dyDescent="0.25">
      <c r="A199" s="48">
        <v>186</v>
      </c>
      <c r="B199" s="49">
        <v>159</v>
      </c>
      <c r="C199" s="13" t="s">
        <v>0</v>
      </c>
      <c r="D199" s="93" t="s">
        <v>158</v>
      </c>
      <c r="E199" s="13" t="s">
        <v>750</v>
      </c>
      <c r="F199" s="10"/>
      <c r="G199" s="105">
        <v>1</v>
      </c>
      <c r="H199" s="48" t="s">
        <v>33</v>
      </c>
      <c r="I199" s="33" t="s">
        <v>751</v>
      </c>
      <c r="J199" s="13"/>
      <c r="K199" s="13" t="s">
        <v>90</v>
      </c>
      <c r="L199" s="13" t="s">
        <v>749</v>
      </c>
      <c r="M199" s="13">
        <v>0</v>
      </c>
      <c r="N199" s="13">
        <v>0</v>
      </c>
      <c r="O199" s="13">
        <v>0</v>
      </c>
      <c r="P199" s="13">
        <v>0</v>
      </c>
      <c r="Q199" s="13">
        <v>1</v>
      </c>
      <c r="R199" s="13">
        <v>1</v>
      </c>
      <c r="S199" s="13">
        <v>1</v>
      </c>
      <c r="T199" s="13">
        <v>0</v>
      </c>
      <c r="U199" s="10">
        <f t="shared" si="6"/>
        <v>13</v>
      </c>
      <c r="V199" s="13"/>
      <c r="W199" s="13"/>
      <c r="X199" s="13"/>
      <c r="Y199" s="24"/>
      <c r="Z199" s="24"/>
      <c r="AA199" s="24"/>
      <c r="AB199" s="24"/>
      <c r="AC199" s="24"/>
      <c r="AD199" s="24"/>
      <c r="AE199" s="24"/>
      <c r="AF199" s="24"/>
      <c r="AG199" s="24"/>
      <c r="AI199" s="24"/>
      <c r="AJ199" s="24"/>
      <c r="AK199" s="24"/>
      <c r="AM199" s="5"/>
      <c r="AN199" s="5"/>
      <c r="AO199" s="5"/>
      <c r="AP199" s="5"/>
      <c r="AQ199" s="5"/>
      <c r="AR199" s="5"/>
      <c r="AS199" s="5"/>
      <c r="AT199" s="5"/>
      <c r="AU199" s="5"/>
      <c r="AV199" s="5"/>
      <c r="AW199" s="5"/>
      <c r="AX199" s="5"/>
      <c r="AY199" s="5"/>
      <c r="AZ199" s="5"/>
      <c r="BA199" s="5"/>
      <c r="BB199" s="5"/>
      <c r="BC199" s="5"/>
      <c r="BD199" s="5"/>
      <c r="BE199" s="5"/>
      <c r="BF199" s="5"/>
      <c r="BG199" s="5"/>
      <c r="BH199" s="5"/>
    </row>
    <row r="200" spans="1:60" s="18" customFormat="1" ht="15" customHeight="1" x14ac:dyDescent="0.25">
      <c r="A200" s="48">
        <v>187</v>
      </c>
      <c r="B200" s="49">
        <v>160</v>
      </c>
      <c r="C200" s="13" t="s">
        <v>0</v>
      </c>
      <c r="D200" s="93" t="s">
        <v>158</v>
      </c>
      <c r="E200" s="10" t="s">
        <v>753</v>
      </c>
      <c r="F200" s="10"/>
      <c r="G200" s="105">
        <v>1</v>
      </c>
      <c r="H200" s="68" t="s">
        <v>2</v>
      </c>
      <c r="I200" s="33" t="s">
        <v>754</v>
      </c>
      <c r="J200" s="13"/>
      <c r="K200" s="13" t="s">
        <v>755</v>
      </c>
      <c r="L200" s="66" t="s">
        <v>756</v>
      </c>
      <c r="M200" s="13">
        <v>0</v>
      </c>
      <c r="N200" s="13">
        <v>0</v>
      </c>
      <c r="O200" s="13">
        <v>0</v>
      </c>
      <c r="P200" s="13">
        <v>0</v>
      </c>
      <c r="Q200" s="13">
        <v>1</v>
      </c>
      <c r="R200" s="13">
        <v>1</v>
      </c>
      <c r="S200" s="13">
        <v>1</v>
      </c>
      <c r="T200" s="13">
        <v>0</v>
      </c>
      <c r="U200" s="10">
        <f t="shared" si="6"/>
        <v>13</v>
      </c>
      <c r="V200" s="13"/>
      <c r="W200" s="13"/>
      <c r="X200" s="13"/>
      <c r="Y200" s="24"/>
      <c r="Z200" s="24"/>
      <c r="AA200" s="24"/>
      <c r="AB200" s="24"/>
      <c r="AC200" s="24"/>
      <c r="AD200" s="24"/>
      <c r="AE200" s="24"/>
      <c r="AF200" s="24"/>
      <c r="AG200" s="24"/>
      <c r="AH200" s="24"/>
      <c r="AI200" s="47"/>
      <c r="AJ200" s="47"/>
      <c r="AK200" s="47"/>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row>
    <row r="201" spans="1:60" s="18" customFormat="1" ht="15" customHeight="1" x14ac:dyDescent="0.25">
      <c r="A201" s="48">
        <v>188</v>
      </c>
      <c r="B201" s="49">
        <v>161</v>
      </c>
      <c r="C201" s="13" t="s">
        <v>0</v>
      </c>
      <c r="D201" s="93" t="s">
        <v>158</v>
      </c>
      <c r="E201" s="10" t="s">
        <v>757</v>
      </c>
      <c r="F201" s="10"/>
      <c r="G201" s="105">
        <v>1</v>
      </c>
      <c r="H201" s="48" t="s">
        <v>2</v>
      </c>
      <c r="I201" s="33" t="s">
        <v>758</v>
      </c>
      <c r="J201" s="13"/>
      <c r="K201" s="13" t="s">
        <v>759</v>
      </c>
      <c r="L201" s="13"/>
      <c r="M201" s="13">
        <v>0</v>
      </c>
      <c r="N201" s="13">
        <v>0</v>
      </c>
      <c r="O201" s="13">
        <v>0</v>
      </c>
      <c r="P201" s="13">
        <v>0</v>
      </c>
      <c r="Q201" s="13">
        <v>1</v>
      </c>
      <c r="R201" s="13">
        <v>1</v>
      </c>
      <c r="S201" s="13">
        <v>1</v>
      </c>
      <c r="T201" s="13">
        <v>0</v>
      </c>
      <c r="U201" s="10">
        <f t="shared" si="6"/>
        <v>13</v>
      </c>
      <c r="V201" s="13"/>
      <c r="W201" s="13"/>
      <c r="X201" s="13"/>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row>
    <row r="202" spans="1:60" s="18" customFormat="1" ht="15" customHeight="1" x14ac:dyDescent="0.25">
      <c r="A202" s="48">
        <v>189</v>
      </c>
      <c r="B202" s="49">
        <v>162</v>
      </c>
      <c r="C202" s="24" t="s">
        <v>760</v>
      </c>
      <c r="D202" s="99" t="s">
        <v>185</v>
      </c>
      <c r="E202" s="47"/>
      <c r="F202" s="24" t="s">
        <v>761</v>
      </c>
      <c r="G202" s="100">
        <v>1</v>
      </c>
      <c r="H202" s="68" t="s">
        <v>2</v>
      </c>
      <c r="I202" s="33" t="s">
        <v>762</v>
      </c>
      <c r="J202" s="13"/>
      <c r="K202" s="13" t="s">
        <v>78</v>
      </c>
      <c r="L202" s="6" t="s">
        <v>763</v>
      </c>
      <c r="M202" s="24">
        <v>0</v>
      </c>
      <c r="N202" s="24">
        <v>0</v>
      </c>
      <c r="O202" s="24">
        <v>0</v>
      </c>
      <c r="P202" s="24">
        <v>0</v>
      </c>
      <c r="Q202" s="24">
        <v>1</v>
      </c>
      <c r="R202" s="24">
        <v>1</v>
      </c>
      <c r="S202" s="24">
        <v>1</v>
      </c>
      <c r="T202" s="24">
        <v>0</v>
      </c>
      <c r="U202" s="10">
        <f t="shared" si="6"/>
        <v>13</v>
      </c>
      <c r="V202" s="24"/>
      <c r="W202" s="24"/>
      <c r="X202" s="24"/>
      <c r="Y202" s="24"/>
      <c r="Z202" s="24"/>
      <c r="AA202" s="24"/>
      <c r="AB202" s="24"/>
      <c r="AC202" s="24"/>
      <c r="AD202" s="24"/>
      <c r="AE202" s="24"/>
      <c r="AF202" s="24"/>
      <c r="AG202" s="24"/>
      <c r="AH202" s="24"/>
      <c r="AI202" s="24"/>
      <c r="AJ202" s="24"/>
      <c r="AK202" s="24"/>
      <c r="AL202" s="47"/>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row>
    <row r="203" spans="1:60" s="18" customFormat="1" ht="15" customHeight="1" x14ac:dyDescent="0.25">
      <c r="A203" s="48">
        <v>190</v>
      </c>
      <c r="B203" s="49">
        <v>163</v>
      </c>
      <c r="C203" s="8" t="s">
        <v>0</v>
      </c>
      <c r="D203" s="86">
        <v>1</v>
      </c>
      <c r="E203" s="10" t="s">
        <v>764</v>
      </c>
      <c r="F203" s="10"/>
      <c r="G203" s="102">
        <v>1</v>
      </c>
      <c r="H203" s="48" t="s">
        <v>93</v>
      </c>
      <c r="I203" s="19" t="s">
        <v>765</v>
      </c>
      <c r="J203" s="10"/>
      <c r="K203" s="10" t="s">
        <v>766</v>
      </c>
      <c r="L203" s="14" t="s">
        <v>767</v>
      </c>
      <c r="M203" s="10">
        <v>0</v>
      </c>
      <c r="N203" s="10">
        <v>0</v>
      </c>
      <c r="O203" s="10">
        <v>0</v>
      </c>
      <c r="P203" s="10">
        <v>0</v>
      </c>
      <c r="Q203" s="10">
        <v>1</v>
      </c>
      <c r="R203" s="10">
        <v>1</v>
      </c>
      <c r="S203" s="10">
        <v>1</v>
      </c>
      <c r="T203" s="10">
        <v>0</v>
      </c>
      <c r="U203" s="10">
        <f t="shared" si="6"/>
        <v>13</v>
      </c>
      <c r="V203" s="13"/>
      <c r="W203" s="13"/>
      <c r="X203" s="13"/>
      <c r="Y203" s="24"/>
      <c r="Z203" s="24"/>
      <c r="AA203" s="24"/>
      <c r="AB203" s="24"/>
      <c r="AC203" s="24"/>
      <c r="AD203" s="24"/>
      <c r="AE203" s="24"/>
      <c r="AF203" s="24"/>
      <c r="AG203" s="24"/>
      <c r="AH203" s="24"/>
      <c r="AI203" s="24"/>
      <c r="AJ203" s="24"/>
      <c r="AK203" s="24"/>
      <c r="AL203" s="24"/>
      <c r="AM203" s="47"/>
      <c r="AN203" s="47"/>
      <c r="AO203" s="47"/>
      <c r="AP203" s="47"/>
      <c r="AQ203" s="47"/>
      <c r="AR203" s="47"/>
      <c r="AS203" s="47"/>
      <c r="AT203" s="47"/>
      <c r="AU203" s="47"/>
      <c r="AV203" s="47"/>
      <c r="AW203" s="47"/>
      <c r="AX203" s="47"/>
      <c r="AY203" s="47"/>
      <c r="AZ203" s="47"/>
      <c r="BA203" s="47"/>
      <c r="BB203" s="47"/>
      <c r="BC203" s="47"/>
      <c r="BD203" s="47"/>
      <c r="BE203" s="47"/>
      <c r="BF203" s="47"/>
      <c r="BG203" s="47"/>
      <c r="BH203" s="47"/>
    </row>
    <row r="204" spans="1:60" s="18" customFormat="1" ht="15" customHeight="1" x14ac:dyDescent="0.25">
      <c r="A204" s="48">
        <v>191</v>
      </c>
      <c r="B204" s="49">
        <v>164</v>
      </c>
      <c r="C204" s="8" t="s">
        <v>0</v>
      </c>
      <c r="D204" s="86"/>
      <c r="E204" s="10" t="s">
        <v>768</v>
      </c>
      <c r="F204" s="10"/>
      <c r="G204" s="102"/>
      <c r="H204" s="48" t="s">
        <v>2</v>
      </c>
      <c r="I204" s="12" t="s">
        <v>769</v>
      </c>
      <c r="J204" s="10" t="s">
        <v>7</v>
      </c>
      <c r="K204" s="12" t="s">
        <v>770</v>
      </c>
      <c r="L204" s="10" t="s">
        <v>771</v>
      </c>
      <c r="M204" s="10">
        <v>0</v>
      </c>
      <c r="N204" s="10">
        <v>0</v>
      </c>
      <c r="O204" s="10">
        <v>0</v>
      </c>
      <c r="P204" s="10">
        <v>0</v>
      </c>
      <c r="Q204" s="10">
        <v>1</v>
      </c>
      <c r="R204" s="10">
        <v>1</v>
      </c>
      <c r="S204" s="10">
        <v>1</v>
      </c>
      <c r="T204" s="10">
        <v>0</v>
      </c>
      <c r="U204" s="10">
        <f t="shared" si="6"/>
        <v>13</v>
      </c>
      <c r="V204" s="13"/>
      <c r="W204" s="13"/>
      <c r="X204" s="13"/>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row>
    <row r="205" spans="1:60" s="18" customFormat="1" ht="15" customHeight="1" x14ac:dyDescent="0.25">
      <c r="A205" s="48">
        <v>192</v>
      </c>
      <c r="B205" s="49">
        <v>165</v>
      </c>
      <c r="C205" s="15" t="s">
        <v>0</v>
      </c>
      <c r="D205" s="89">
        <v>42430</v>
      </c>
      <c r="E205" s="15" t="s">
        <v>772</v>
      </c>
      <c r="F205" s="15"/>
      <c r="G205" s="104">
        <v>1</v>
      </c>
      <c r="H205" s="113" t="s">
        <v>773</v>
      </c>
      <c r="I205" s="16" t="s">
        <v>774</v>
      </c>
      <c r="J205" s="15"/>
      <c r="K205" s="15" t="s">
        <v>634</v>
      </c>
      <c r="L205" s="17" t="s">
        <v>775</v>
      </c>
      <c r="M205" s="15">
        <v>0</v>
      </c>
      <c r="N205" s="15">
        <v>0</v>
      </c>
      <c r="O205" s="15">
        <v>0</v>
      </c>
      <c r="P205" s="15">
        <v>0</v>
      </c>
      <c r="Q205" s="15">
        <v>1</v>
      </c>
      <c r="R205" s="15">
        <v>1</v>
      </c>
      <c r="S205" s="15">
        <v>1</v>
      </c>
      <c r="T205" s="15">
        <v>0</v>
      </c>
      <c r="U205" s="10">
        <f t="shared" si="6"/>
        <v>13</v>
      </c>
      <c r="V205" s="15"/>
      <c r="W205" s="15"/>
      <c r="X205" s="15"/>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c r="BF205" s="24"/>
      <c r="BG205" s="24"/>
      <c r="BH205" s="24"/>
    </row>
    <row r="206" spans="1:60" s="18" customFormat="1" ht="15" customHeight="1" x14ac:dyDescent="0.25">
      <c r="A206" s="48">
        <v>193</v>
      </c>
      <c r="B206" s="49">
        <v>166</v>
      </c>
      <c r="C206" s="24" t="s">
        <v>760</v>
      </c>
      <c r="D206" s="99" t="s">
        <v>158</v>
      </c>
      <c r="E206" s="47"/>
      <c r="F206" s="24" t="s">
        <v>776</v>
      </c>
      <c r="G206" s="100">
        <v>1</v>
      </c>
      <c r="H206" s="68" t="s">
        <v>2</v>
      </c>
      <c r="I206" s="33" t="s">
        <v>777</v>
      </c>
      <c r="J206" s="13"/>
      <c r="K206" s="13" t="s">
        <v>778</v>
      </c>
      <c r="L206" s="6" t="s">
        <v>779</v>
      </c>
      <c r="M206" s="24">
        <v>0</v>
      </c>
      <c r="N206" s="24">
        <v>0</v>
      </c>
      <c r="O206" s="24">
        <v>0</v>
      </c>
      <c r="P206" s="24">
        <v>0</v>
      </c>
      <c r="Q206" s="24">
        <v>1</v>
      </c>
      <c r="R206" s="24">
        <v>1</v>
      </c>
      <c r="S206" s="24">
        <v>1</v>
      </c>
      <c r="T206" s="24">
        <v>0</v>
      </c>
      <c r="U206" s="10">
        <f t="shared" si="6"/>
        <v>13</v>
      </c>
      <c r="V206" s="24"/>
      <c r="W206" s="24"/>
      <c r="X206" s="24"/>
      <c r="Y206" s="7"/>
      <c r="Z206" s="7"/>
      <c r="AA206" s="7"/>
      <c r="AB206" s="7"/>
      <c r="AC206" s="7"/>
      <c r="AD206" s="23"/>
      <c r="AE206" s="23"/>
      <c r="AF206" s="23"/>
      <c r="AG206" s="23"/>
      <c r="AH206" s="40"/>
      <c r="AI206" s="23"/>
      <c r="AJ206" s="23"/>
      <c r="AK206" s="23"/>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row>
    <row r="207" spans="1:60" s="18" customFormat="1" ht="15" customHeight="1" x14ac:dyDescent="0.25">
      <c r="A207" s="48">
        <v>194</v>
      </c>
      <c r="B207" s="49">
        <v>167</v>
      </c>
      <c r="C207" s="15" t="s">
        <v>0</v>
      </c>
      <c r="D207" s="89">
        <v>2</v>
      </c>
      <c r="E207" s="15"/>
      <c r="F207" s="15"/>
      <c r="G207" s="104">
        <v>0</v>
      </c>
      <c r="H207" s="112" t="s">
        <v>2</v>
      </c>
      <c r="I207" s="16" t="s">
        <v>780</v>
      </c>
      <c r="J207" s="15"/>
      <c r="K207" s="15" t="s">
        <v>781</v>
      </c>
      <c r="L207" s="17" t="s">
        <v>782</v>
      </c>
      <c r="M207" s="15">
        <v>0</v>
      </c>
      <c r="N207" s="15">
        <v>0</v>
      </c>
      <c r="O207" s="15">
        <v>0</v>
      </c>
      <c r="P207" s="15">
        <v>0</v>
      </c>
      <c r="Q207" s="15">
        <v>1</v>
      </c>
      <c r="R207" s="15">
        <v>1</v>
      </c>
      <c r="S207" s="15">
        <v>1</v>
      </c>
      <c r="T207" s="15">
        <v>0</v>
      </c>
      <c r="U207" s="10">
        <f t="shared" si="6"/>
        <v>13</v>
      </c>
      <c r="V207" s="15"/>
      <c r="W207" s="15"/>
      <c r="X207" s="15"/>
      <c r="Y207" s="5"/>
      <c r="Z207" s="5"/>
      <c r="AA207" s="5"/>
      <c r="AB207" s="5"/>
      <c r="AC207" s="5"/>
      <c r="AD207" s="24"/>
      <c r="AE207" s="24"/>
      <c r="AF207" s="24"/>
      <c r="AG207" s="24"/>
      <c r="AH207" s="22"/>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row>
    <row r="208" spans="1:60" s="46" customFormat="1" ht="15" customHeight="1" x14ac:dyDescent="0.25">
      <c r="A208" s="48">
        <v>195</v>
      </c>
      <c r="B208" s="49">
        <v>168</v>
      </c>
      <c r="C208" s="15" t="s">
        <v>0</v>
      </c>
      <c r="D208" s="89">
        <v>2</v>
      </c>
      <c r="E208" s="15" t="s">
        <v>783</v>
      </c>
      <c r="F208" s="15" t="s">
        <v>784</v>
      </c>
      <c r="G208" s="104">
        <v>1</v>
      </c>
      <c r="H208" s="112" t="s">
        <v>2</v>
      </c>
      <c r="I208" s="15" t="s">
        <v>785</v>
      </c>
      <c r="J208" s="15"/>
      <c r="K208" s="15" t="s">
        <v>786</v>
      </c>
      <c r="L208" s="17" t="s">
        <v>787</v>
      </c>
      <c r="M208" s="15">
        <v>0</v>
      </c>
      <c r="N208" s="15">
        <v>0</v>
      </c>
      <c r="O208" s="15">
        <v>0</v>
      </c>
      <c r="P208" s="15">
        <v>0</v>
      </c>
      <c r="Q208" s="15">
        <v>1</v>
      </c>
      <c r="R208" s="15">
        <v>1</v>
      </c>
      <c r="S208" s="15">
        <v>1</v>
      </c>
      <c r="T208" s="15">
        <v>0</v>
      </c>
      <c r="U208" s="10">
        <f t="shared" si="6"/>
        <v>13</v>
      </c>
      <c r="V208" s="15"/>
      <c r="W208" s="15"/>
      <c r="X208" s="15"/>
      <c r="Y208" s="5"/>
      <c r="Z208" s="5"/>
      <c r="AA208" s="5"/>
      <c r="AB208" s="5"/>
      <c r="AC208" s="5"/>
      <c r="AD208" s="47"/>
      <c r="AE208" s="47"/>
      <c r="AF208" s="47"/>
      <c r="AG208" s="47"/>
      <c r="AH208" s="23"/>
      <c r="AI208" s="24"/>
      <c r="AJ208" s="24"/>
      <c r="AK208" s="24"/>
      <c r="AL208" s="24"/>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row>
    <row r="209" spans="1:60" s="18" customFormat="1" ht="15" customHeight="1" x14ac:dyDescent="0.25">
      <c r="A209" s="48">
        <v>196</v>
      </c>
      <c r="B209" s="49">
        <v>169</v>
      </c>
      <c r="C209" s="24" t="s">
        <v>760</v>
      </c>
      <c r="D209" s="99" t="s">
        <v>158</v>
      </c>
      <c r="E209" s="47"/>
      <c r="F209" s="47" t="s">
        <v>788</v>
      </c>
      <c r="G209" s="100">
        <v>1</v>
      </c>
      <c r="H209" s="68" t="s">
        <v>789</v>
      </c>
      <c r="I209" s="33" t="s">
        <v>790</v>
      </c>
      <c r="J209" s="13"/>
      <c r="K209" s="13" t="s">
        <v>199</v>
      </c>
      <c r="L209" s="6" t="s">
        <v>791</v>
      </c>
      <c r="M209" s="24">
        <v>0</v>
      </c>
      <c r="N209" s="24">
        <v>0</v>
      </c>
      <c r="O209" s="24">
        <v>0</v>
      </c>
      <c r="P209" s="24">
        <v>0</v>
      </c>
      <c r="Q209" s="24">
        <v>1</v>
      </c>
      <c r="R209" s="24">
        <v>1</v>
      </c>
      <c r="S209" s="24">
        <v>1</v>
      </c>
      <c r="T209" s="24">
        <v>0</v>
      </c>
      <c r="U209" s="10">
        <f t="shared" si="6"/>
        <v>13</v>
      </c>
      <c r="V209" s="24"/>
      <c r="W209" s="24"/>
      <c r="X209" s="24"/>
      <c r="Y209" s="24"/>
      <c r="Z209" s="24"/>
      <c r="AA209" s="24"/>
      <c r="AB209" s="24"/>
      <c r="AC209" s="24"/>
      <c r="AD209" s="5"/>
      <c r="AE209" s="5"/>
      <c r="AF209" s="5"/>
      <c r="AG209" s="5"/>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row>
    <row r="210" spans="1:60" s="18" customFormat="1" ht="15" customHeight="1" x14ac:dyDescent="0.25">
      <c r="A210" s="48">
        <v>197</v>
      </c>
      <c r="B210" s="49">
        <v>170</v>
      </c>
      <c r="C210" s="15" t="s">
        <v>0</v>
      </c>
      <c r="D210" s="89"/>
      <c r="E210" s="15" t="s">
        <v>792</v>
      </c>
      <c r="F210" s="15"/>
      <c r="G210" s="104">
        <v>1</v>
      </c>
      <c r="H210" s="112" t="s">
        <v>2</v>
      </c>
      <c r="I210" s="15" t="s">
        <v>793</v>
      </c>
      <c r="J210" s="15"/>
      <c r="K210" s="15" t="s">
        <v>794</v>
      </c>
      <c r="L210" s="17" t="s">
        <v>795</v>
      </c>
      <c r="M210" s="15">
        <v>0</v>
      </c>
      <c r="N210" s="15">
        <v>0</v>
      </c>
      <c r="O210" s="15">
        <v>0</v>
      </c>
      <c r="P210" s="15">
        <v>0</v>
      </c>
      <c r="Q210" s="15">
        <v>1</v>
      </c>
      <c r="R210" s="15">
        <v>1</v>
      </c>
      <c r="S210" s="15">
        <v>1</v>
      </c>
      <c r="T210" s="15">
        <v>0</v>
      </c>
      <c r="U210" s="10">
        <f t="shared" si="6"/>
        <v>13</v>
      </c>
      <c r="V210" s="15"/>
      <c r="W210" s="15"/>
      <c r="X210" s="15"/>
      <c r="Y210" s="5"/>
      <c r="Z210" s="5"/>
      <c r="AA210" s="5"/>
      <c r="AB210" s="5"/>
      <c r="AC210" s="5"/>
      <c r="AD210" s="5"/>
      <c r="AE210" s="5"/>
      <c r="AF210" s="5"/>
      <c r="AG210" s="5"/>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row>
    <row r="211" spans="1:60" s="18" customFormat="1" ht="15" customHeight="1" x14ac:dyDescent="0.25">
      <c r="A211" s="48">
        <v>198</v>
      </c>
      <c r="B211" s="49">
        <v>171</v>
      </c>
      <c r="C211" s="24" t="s">
        <v>760</v>
      </c>
      <c r="D211" s="99"/>
      <c r="E211" s="47"/>
      <c r="F211" s="24" t="s">
        <v>796</v>
      </c>
      <c r="G211" s="100">
        <v>1</v>
      </c>
      <c r="H211" s="68" t="s">
        <v>797</v>
      </c>
      <c r="I211" s="33" t="s">
        <v>798</v>
      </c>
      <c r="J211" s="13"/>
      <c r="K211" s="13" t="s">
        <v>799</v>
      </c>
      <c r="L211" s="6" t="s">
        <v>800</v>
      </c>
      <c r="M211" s="24">
        <v>0</v>
      </c>
      <c r="N211" s="24">
        <v>0</v>
      </c>
      <c r="O211" s="24">
        <v>0</v>
      </c>
      <c r="P211" s="24">
        <v>0</v>
      </c>
      <c r="Q211" s="24">
        <v>1</v>
      </c>
      <c r="R211" s="24">
        <v>1</v>
      </c>
      <c r="S211" s="24">
        <v>1</v>
      </c>
      <c r="T211" s="24">
        <v>0</v>
      </c>
      <c r="U211" s="10">
        <f t="shared" si="6"/>
        <v>13</v>
      </c>
      <c r="V211" s="24"/>
      <c r="W211" s="24"/>
      <c r="X211" s="24"/>
      <c r="Y211" s="5"/>
      <c r="Z211" s="5"/>
      <c r="AA211" s="5"/>
      <c r="AB211" s="5"/>
      <c r="AC211" s="5"/>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row>
    <row r="212" spans="1:60" s="18" customFormat="1" ht="15" customHeight="1" x14ac:dyDescent="0.25">
      <c r="A212" s="48">
        <v>199</v>
      </c>
      <c r="B212" s="49">
        <v>172</v>
      </c>
      <c r="C212" s="15" t="s">
        <v>0</v>
      </c>
      <c r="D212" s="89" t="s">
        <v>801</v>
      </c>
      <c r="E212" s="15" t="s">
        <v>802</v>
      </c>
      <c r="F212" s="15"/>
      <c r="G212" s="104">
        <v>0</v>
      </c>
      <c r="H212" s="112" t="s">
        <v>2</v>
      </c>
      <c r="I212" s="15" t="s">
        <v>803</v>
      </c>
      <c r="J212" s="15"/>
      <c r="K212" s="15" t="s">
        <v>716</v>
      </c>
      <c r="L212" s="28" t="s">
        <v>804</v>
      </c>
      <c r="M212" s="15">
        <v>0</v>
      </c>
      <c r="N212" s="15">
        <v>0</v>
      </c>
      <c r="O212" s="15">
        <v>0</v>
      </c>
      <c r="P212" s="15">
        <v>0</v>
      </c>
      <c r="Q212" s="15">
        <v>1</v>
      </c>
      <c r="R212" s="15">
        <v>1</v>
      </c>
      <c r="S212" s="15">
        <v>1</v>
      </c>
      <c r="T212" s="15">
        <v>0</v>
      </c>
      <c r="U212" s="10">
        <f t="shared" si="6"/>
        <v>13</v>
      </c>
      <c r="V212" s="23"/>
      <c r="W212" s="15"/>
      <c r="X212" s="15"/>
      <c r="Y212" s="24"/>
      <c r="Z212" s="24"/>
      <c r="AA212" s="24"/>
      <c r="AB212" s="24"/>
      <c r="AC212" s="24"/>
      <c r="AD212" s="5"/>
      <c r="AE212" s="5"/>
      <c r="AF212" s="5"/>
      <c r="AG212" s="5"/>
      <c r="AI212" s="5"/>
      <c r="AJ212" s="5"/>
      <c r="AK212" s="5"/>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row>
    <row r="213" spans="1:60" s="18" customFormat="1" ht="15" customHeight="1" x14ac:dyDescent="0.25">
      <c r="A213" s="48">
        <v>200</v>
      </c>
      <c r="B213" s="49">
        <v>173</v>
      </c>
      <c r="C213" s="13" t="s">
        <v>0</v>
      </c>
      <c r="D213" s="93" t="s">
        <v>806</v>
      </c>
      <c r="E213" s="10" t="s">
        <v>807</v>
      </c>
      <c r="F213" s="10"/>
      <c r="G213" s="105">
        <v>1</v>
      </c>
      <c r="H213" s="48" t="s">
        <v>2</v>
      </c>
      <c r="I213" s="33" t="s">
        <v>808</v>
      </c>
      <c r="J213" s="13"/>
      <c r="K213" s="13" t="s">
        <v>809</v>
      </c>
      <c r="L213" s="13" t="s">
        <v>810</v>
      </c>
      <c r="M213" s="13">
        <v>0</v>
      </c>
      <c r="N213" s="13">
        <v>0</v>
      </c>
      <c r="O213" s="13">
        <v>0</v>
      </c>
      <c r="P213" s="13">
        <v>1</v>
      </c>
      <c r="Q213" s="13">
        <v>1</v>
      </c>
      <c r="R213" s="13">
        <v>1</v>
      </c>
      <c r="S213" s="13">
        <v>0</v>
      </c>
      <c r="T213" s="13">
        <v>0</v>
      </c>
      <c r="U213" s="10">
        <f t="shared" ref="U213:U260" si="7">25*M213+25*N213+25*O213+2*P213+7*Q213+3*R213+3*S213+T213*10</f>
        <v>12</v>
      </c>
      <c r="V213" s="13"/>
      <c r="W213" s="13"/>
      <c r="X213" s="13"/>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row>
    <row r="214" spans="1:60" s="18" customFormat="1" ht="15" customHeight="1" x14ac:dyDescent="0.25">
      <c r="A214" s="48">
        <v>201</v>
      </c>
      <c r="B214" s="49">
        <v>174</v>
      </c>
      <c r="C214" s="13" t="s">
        <v>0</v>
      </c>
      <c r="D214" s="93" t="s">
        <v>182</v>
      </c>
      <c r="E214" s="13" t="s">
        <v>811</v>
      </c>
      <c r="F214" s="10"/>
      <c r="G214" s="105">
        <v>1</v>
      </c>
      <c r="H214" s="68" t="s">
        <v>2</v>
      </c>
      <c r="I214" s="33" t="s">
        <v>812</v>
      </c>
      <c r="J214" s="13"/>
      <c r="K214" s="13" t="s">
        <v>813</v>
      </c>
      <c r="L214" s="66" t="s">
        <v>814</v>
      </c>
      <c r="M214" s="13">
        <v>0</v>
      </c>
      <c r="N214" s="13">
        <v>0</v>
      </c>
      <c r="O214" s="13">
        <v>0</v>
      </c>
      <c r="P214" s="13">
        <v>1</v>
      </c>
      <c r="Q214" s="13">
        <v>1</v>
      </c>
      <c r="R214" s="13">
        <v>1</v>
      </c>
      <c r="S214" s="13">
        <v>0</v>
      </c>
      <c r="T214" s="13">
        <v>0</v>
      </c>
      <c r="U214" s="10">
        <f t="shared" si="7"/>
        <v>12</v>
      </c>
      <c r="V214" s="13"/>
      <c r="W214" s="13"/>
      <c r="X214" s="13"/>
      <c r="Y214" s="24"/>
      <c r="Z214" s="24"/>
      <c r="AA214" s="24"/>
      <c r="AB214" s="24"/>
      <c r="AC214" s="24"/>
      <c r="AD214" s="24"/>
      <c r="AE214" s="24"/>
      <c r="AF214" s="24"/>
      <c r="AG214" s="24"/>
      <c r="AH214" s="24"/>
      <c r="AI214" s="24"/>
      <c r="AJ214" s="24"/>
      <c r="AK214" s="78"/>
      <c r="AM214" s="5"/>
      <c r="AN214" s="5"/>
      <c r="AO214" s="5"/>
      <c r="AP214" s="5"/>
      <c r="AQ214" s="5"/>
      <c r="AR214" s="5"/>
      <c r="AS214" s="5"/>
      <c r="AT214" s="5"/>
      <c r="AU214" s="5"/>
      <c r="AV214" s="5"/>
      <c r="AW214" s="5"/>
      <c r="AX214" s="5"/>
      <c r="AY214" s="5"/>
      <c r="AZ214" s="5"/>
      <c r="BA214" s="5"/>
      <c r="BB214" s="5"/>
      <c r="BC214" s="5"/>
      <c r="BD214" s="5"/>
      <c r="BE214" s="5"/>
      <c r="BF214" s="5"/>
      <c r="BG214" s="5"/>
      <c r="BH214" s="5"/>
    </row>
    <row r="215" spans="1:60" s="18" customFormat="1" ht="15" customHeight="1" x14ac:dyDescent="0.25">
      <c r="A215" s="48">
        <v>202</v>
      </c>
      <c r="B215" s="49">
        <v>175</v>
      </c>
      <c r="C215" s="13" t="s">
        <v>0</v>
      </c>
      <c r="D215" s="93" t="s">
        <v>182</v>
      </c>
      <c r="E215" s="10" t="s">
        <v>815</v>
      </c>
      <c r="F215" s="10"/>
      <c r="G215" s="105">
        <v>1</v>
      </c>
      <c r="H215" s="48" t="s">
        <v>2</v>
      </c>
      <c r="I215" s="33" t="s">
        <v>816</v>
      </c>
      <c r="J215" s="13"/>
      <c r="K215" s="13" t="s">
        <v>817</v>
      </c>
      <c r="L215" s="13" t="s">
        <v>818</v>
      </c>
      <c r="M215" s="13">
        <v>0</v>
      </c>
      <c r="N215" s="13">
        <v>0</v>
      </c>
      <c r="O215" s="13">
        <v>0</v>
      </c>
      <c r="P215" s="13">
        <v>1</v>
      </c>
      <c r="Q215" s="13">
        <v>1</v>
      </c>
      <c r="R215" s="13">
        <v>0</v>
      </c>
      <c r="S215" s="13">
        <v>1</v>
      </c>
      <c r="T215" s="13">
        <v>0</v>
      </c>
      <c r="U215" s="10">
        <f t="shared" si="7"/>
        <v>12</v>
      </c>
      <c r="V215" s="13"/>
      <c r="W215" s="13"/>
      <c r="X215" s="13"/>
      <c r="Y215" s="24"/>
      <c r="Z215" s="24"/>
      <c r="AA215" s="24"/>
      <c r="AB215" s="24"/>
      <c r="AC215" s="24"/>
      <c r="AD215" s="24"/>
      <c r="AE215" s="24"/>
      <c r="AF215" s="24"/>
      <c r="AG215" s="24"/>
      <c r="AH215" s="24"/>
      <c r="AI215" s="24"/>
      <c r="AJ215" s="24"/>
      <c r="AK215" s="24"/>
    </row>
    <row r="216" spans="1:60" s="18" customFormat="1" ht="15" customHeight="1" x14ac:dyDescent="0.25">
      <c r="A216" s="48">
        <v>203</v>
      </c>
      <c r="B216" s="49">
        <v>176</v>
      </c>
      <c r="C216" s="13" t="s">
        <v>0</v>
      </c>
      <c r="D216" s="93" t="s">
        <v>182</v>
      </c>
      <c r="E216" s="10" t="s">
        <v>819</v>
      </c>
      <c r="F216" s="10"/>
      <c r="G216" s="105">
        <v>1</v>
      </c>
      <c r="H216" s="48" t="s">
        <v>2</v>
      </c>
      <c r="I216" s="33" t="s">
        <v>820</v>
      </c>
      <c r="J216" s="13"/>
      <c r="K216" s="13" t="s">
        <v>817</v>
      </c>
      <c r="L216" s="13" t="s">
        <v>818</v>
      </c>
      <c r="M216" s="13">
        <v>0</v>
      </c>
      <c r="N216" s="13">
        <v>0</v>
      </c>
      <c r="O216" s="13">
        <v>0</v>
      </c>
      <c r="P216" s="13">
        <v>1</v>
      </c>
      <c r="Q216" s="13">
        <v>1</v>
      </c>
      <c r="R216" s="13">
        <v>0</v>
      </c>
      <c r="S216" s="13">
        <v>1</v>
      </c>
      <c r="T216" s="13">
        <v>0</v>
      </c>
      <c r="U216" s="10">
        <f t="shared" si="7"/>
        <v>12</v>
      </c>
      <c r="V216" s="13"/>
      <c r="W216" s="13"/>
      <c r="X216" s="13"/>
      <c r="Y216" s="24"/>
      <c r="Z216" s="24"/>
      <c r="AA216" s="24"/>
      <c r="AB216" s="24"/>
      <c r="AC216" s="24"/>
      <c r="AD216" s="24"/>
      <c r="AE216" s="24"/>
      <c r="AF216" s="24"/>
      <c r="AG216" s="24"/>
      <c r="AH216" s="24"/>
      <c r="AI216" s="5"/>
      <c r="AJ216" s="5"/>
      <c r="AK216" s="5"/>
    </row>
    <row r="217" spans="1:60" s="18" customFormat="1" ht="15" customHeight="1" x14ac:dyDescent="0.25">
      <c r="A217" s="48">
        <v>204</v>
      </c>
      <c r="B217" s="49">
        <v>177</v>
      </c>
      <c r="C217" s="13" t="s">
        <v>0</v>
      </c>
      <c r="D217" s="93" t="s">
        <v>182</v>
      </c>
      <c r="E217" s="10" t="s">
        <v>821</v>
      </c>
      <c r="F217" s="10"/>
      <c r="G217" s="105">
        <v>1</v>
      </c>
      <c r="H217" s="48" t="s">
        <v>2</v>
      </c>
      <c r="I217" s="33" t="s">
        <v>822</v>
      </c>
      <c r="J217" s="13"/>
      <c r="K217" s="13" t="s">
        <v>817</v>
      </c>
      <c r="L217" s="13" t="s">
        <v>818</v>
      </c>
      <c r="M217" s="13">
        <v>0</v>
      </c>
      <c r="N217" s="13">
        <v>0</v>
      </c>
      <c r="O217" s="13">
        <v>0</v>
      </c>
      <c r="P217" s="13">
        <v>1</v>
      </c>
      <c r="Q217" s="13">
        <v>1</v>
      </c>
      <c r="R217" s="13">
        <v>0</v>
      </c>
      <c r="S217" s="13">
        <v>1</v>
      </c>
      <c r="T217" s="13">
        <v>0</v>
      </c>
      <c r="U217" s="10">
        <f t="shared" si="7"/>
        <v>12</v>
      </c>
      <c r="V217" s="13"/>
      <c r="W217" s="13"/>
      <c r="X217" s="13"/>
      <c r="AD217" s="24"/>
      <c r="AE217" s="24"/>
      <c r="AF217" s="24"/>
      <c r="AG217" s="24"/>
      <c r="AH217" s="24"/>
      <c r="AI217" s="24"/>
      <c r="AJ217" s="24"/>
      <c r="AK217" s="24"/>
      <c r="AL217" s="78"/>
    </row>
    <row r="218" spans="1:60" s="18" customFormat="1" ht="15" customHeight="1" x14ac:dyDescent="0.25">
      <c r="A218" s="48">
        <v>205</v>
      </c>
      <c r="B218" s="49">
        <v>178</v>
      </c>
      <c r="C218" s="13" t="s">
        <v>0</v>
      </c>
      <c r="D218" s="93" t="s">
        <v>182</v>
      </c>
      <c r="E218" s="10" t="s">
        <v>823</v>
      </c>
      <c r="F218" s="10"/>
      <c r="G218" s="105">
        <v>1</v>
      </c>
      <c r="H218" s="48" t="s">
        <v>2</v>
      </c>
      <c r="I218" s="33" t="s">
        <v>824</v>
      </c>
      <c r="J218" s="13"/>
      <c r="K218" s="13" t="s">
        <v>817</v>
      </c>
      <c r="L218" s="13" t="s">
        <v>818</v>
      </c>
      <c r="M218" s="13">
        <v>0</v>
      </c>
      <c r="N218" s="13">
        <v>0</v>
      </c>
      <c r="O218" s="13">
        <v>0</v>
      </c>
      <c r="P218" s="13">
        <v>1</v>
      </c>
      <c r="Q218" s="13">
        <v>1</v>
      </c>
      <c r="R218" s="13">
        <v>0</v>
      </c>
      <c r="S218" s="13">
        <v>1</v>
      </c>
      <c r="T218" s="13">
        <v>0</v>
      </c>
      <c r="U218" s="10">
        <f t="shared" si="7"/>
        <v>12</v>
      </c>
      <c r="V218" s="13"/>
      <c r="W218" s="13"/>
      <c r="X218" s="13"/>
      <c r="Y218" s="7"/>
      <c r="Z218" s="7"/>
      <c r="AA218" s="7"/>
      <c r="AB218" s="7"/>
      <c r="AC218" s="7"/>
      <c r="AD218" s="7"/>
      <c r="AE218" s="7"/>
      <c r="AF218" s="7"/>
      <c r="AG218" s="7"/>
      <c r="AH218" s="46"/>
      <c r="AI218" s="7"/>
      <c r="AJ218" s="7"/>
      <c r="AK218" s="7"/>
      <c r="AL218" s="24"/>
      <c r="AM218" s="78"/>
      <c r="AN218" s="78"/>
      <c r="AO218" s="78"/>
      <c r="AP218" s="78"/>
      <c r="AQ218" s="78"/>
      <c r="AR218" s="78"/>
      <c r="AS218" s="78"/>
      <c r="AT218" s="78"/>
      <c r="AU218" s="78"/>
      <c r="AV218" s="78"/>
      <c r="AW218" s="78"/>
      <c r="AX218" s="78"/>
      <c r="AY218" s="78"/>
      <c r="AZ218" s="78"/>
      <c r="BA218" s="78"/>
      <c r="BB218" s="78"/>
      <c r="BC218" s="78"/>
      <c r="BD218" s="78"/>
      <c r="BE218" s="78"/>
      <c r="BF218" s="78"/>
      <c r="BG218" s="78"/>
      <c r="BH218" s="78"/>
    </row>
    <row r="219" spans="1:60" s="18" customFormat="1" ht="15" customHeight="1" x14ac:dyDescent="0.25">
      <c r="A219" s="48">
        <v>206</v>
      </c>
      <c r="B219" s="49">
        <v>179</v>
      </c>
      <c r="C219" s="13" t="s">
        <v>0</v>
      </c>
      <c r="D219" s="93" t="s">
        <v>182</v>
      </c>
      <c r="E219" s="10" t="s">
        <v>825</v>
      </c>
      <c r="F219" s="10"/>
      <c r="G219" s="105">
        <v>1</v>
      </c>
      <c r="H219" s="48" t="s">
        <v>2</v>
      </c>
      <c r="I219" s="33" t="s">
        <v>826</v>
      </c>
      <c r="J219" s="13"/>
      <c r="K219" s="13" t="s">
        <v>817</v>
      </c>
      <c r="L219" s="13" t="s">
        <v>818</v>
      </c>
      <c r="M219" s="13">
        <v>0</v>
      </c>
      <c r="N219" s="13">
        <v>0</v>
      </c>
      <c r="O219" s="13">
        <v>0</v>
      </c>
      <c r="P219" s="13">
        <v>1</v>
      </c>
      <c r="Q219" s="13">
        <v>1</v>
      </c>
      <c r="R219" s="13">
        <v>0</v>
      </c>
      <c r="S219" s="13">
        <v>1</v>
      </c>
      <c r="T219" s="13">
        <v>0</v>
      </c>
      <c r="U219" s="10">
        <f t="shared" si="7"/>
        <v>12</v>
      </c>
      <c r="V219" s="13"/>
      <c r="W219" s="13"/>
      <c r="X219" s="13"/>
      <c r="Y219" s="24"/>
      <c r="Z219" s="24"/>
      <c r="AA219" s="24"/>
      <c r="AB219" s="24"/>
      <c r="AC219" s="24"/>
      <c r="AD219" s="24"/>
      <c r="AE219" s="24"/>
      <c r="AF219" s="24"/>
      <c r="AG219" s="24"/>
      <c r="AH219" s="24"/>
      <c r="AI219" s="24"/>
      <c r="AJ219" s="24"/>
      <c r="AK219" s="24"/>
      <c r="AL219" s="5"/>
      <c r="AM219" s="24"/>
      <c r="AN219" s="24"/>
      <c r="AO219" s="24"/>
      <c r="AP219" s="24"/>
      <c r="AQ219" s="24"/>
      <c r="AR219" s="24"/>
      <c r="AS219" s="24"/>
      <c r="AT219" s="24"/>
      <c r="AU219" s="24"/>
      <c r="AV219" s="24"/>
      <c r="AW219" s="24"/>
      <c r="AX219" s="24"/>
      <c r="AY219" s="24"/>
      <c r="AZ219" s="24"/>
      <c r="BA219" s="24"/>
      <c r="BB219" s="24"/>
      <c r="BC219" s="24"/>
      <c r="BD219" s="24"/>
      <c r="BE219" s="24"/>
      <c r="BF219" s="24"/>
      <c r="BG219" s="24"/>
      <c r="BH219" s="24"/>
    </row>
    <row r="220" spans="1:60" s="18" customFormat="1" ht="15" customHeight="1" x14ac:dyDescent="0.25">
      <c r="A220" s="48">
        <v>207</v>
      </c>
      <c r="B220" s="49">
        <v>180</v>
      </c>
      <c r="C220" s="13" t="s">
        <v>0</v>
      </c>
      <c r="D220" s="93" t="s">
        <v>182</v>
      </c>
      <c r="E220" s="10" t="s">
        <v>827</v>
      </c>
      <c r="F220" s="10"/>
      <c r="G220" s="105">
        <v>1</v>
      </c>
      <c r="H220" s="48" t="s">
        <v>2</v>
      </c>
      <c r="I220" s="33" t="s">
        <v>828</v>
      </c>
      <c r="J220" s="13"/>
      <c r="K220" s="13" t="s">
        <v>817</v>
      </c>
      <c r="L220" s="13" t="s">
        <v>818</v>
      </c>
      <c r="M220" s="13">
        <v>0</v>
      </c>
      <c r="N220" s="13">
        <v>0</v>
      </c>
      <c r="O220" s="13">
        <v>0</v>
      </c>
      <c r="P220" s="13">
        <v>1</v>
      </c>
      <c r="Q220" s="13">
        <v>1</v>
      </c>
      <c r="R220" s="13">
        <v>0</v>
      </c>
      <c r="S220" s="13">
        <v>1</v>
      </c>
      <c r="T220" s="13">
        <v>0</v>
      </c>
      <c r="U220" s="10">
        <f t="shared" si="7"/>
        <v>12</v>
      </c>
      <c r="V220" s="13"/>
      <c r="W220" s="13"/>
      <c r="X220" s="13"/>
      <c r="Y220" s="5"/>
      <c r="Z220" s="5"/>
      <c r="AA220" s="5"/>
      <c r="AB220" s="5"/>
      <c r="AC220" s="5"/>
      <c r="AH220" s="24"/>
      <c r="AI220" s="24"/>
      <c r="AJ220" s="24"/>
      <c r="AK220" s="24"/>
      <c r="AL220" s="24"/>
      <c r="AM220" s="5"/>
      <c r="AN220" s="5"/>
      <c r="AO220" s="5"/>
      <c r="AP220" s="5"/>
      <c r="AQ220" s="5"/>
      <c r="AR220" s="5"/>
      <c r="AS220" s="5"/>
      <c r="AT220" s="5"/>
      <c r="AU220" s="5"/>
      <c r="AV220" s="5"/>
      <c r="AW220" s="5"/>
      <c r="AX220" s="5"/>
      <c r="AY220" s="5"/>
      <c r="AZ220" s="5"/>
      <c r="BA220" s="5"/>
      <c r="BB220" s="5"/>
      <c r="BC220" s="5"/>
      <c r="BD220" s="5"/>
      <c r="BE220" s="5"/>
      <c r="BF220" s="5"/>
      <c r="BG220" s="5"/>
      <c r="BH220" s="5"/>
    </row>
    <row r="221" spans="1:60" s="18" customFormat="1" ht="15" customHeight="1" x14ac:dyDescent="0.25">
      <c r="A221" s="48">
        <v>208</v>
      </c>
      <c r="B221" s="49">
        <v>181</v>
      </c>
      <c r="C221" s="13" t="s">
        <v>0</v>
      </c>
      <c r="D221" s="93" t="s">
        <v>182</v>
      </c>
      <c r="E221" s="10" t="s">
        <v>829</v>
      </c>
      <c r="F221" s="10"/>
      <c r="G221" s="105">
        <v>1</v>
      </c>
      <c r="H221" s="48" t="s">
        <v>2</v>
      </c>
      <c r="I221" s="33" t="s">
        <v>830</v>
      </c>
      <c r="J221" s="13"/>
      <c r="K221" s="13" t="s">
        <v>817</v>
      </c>
      <c r="L221" s="13" t="s">
        <v>818</v>
      </c>
      <c r="M221" s="13">
        <v>0</v>
      </c>
      <c r="N221" s="13">
        <v>0</v>
      </c>
      <c r="O221" s="13">
        <v>0</v>
      </c>
      <c r="P221" s="13">
        <v>1</v>
      </c>
      <c r="Q221" s="13">
        <v>1</v>
      </c>
      <c r="R221" s="13">
        <v>0</v>
      </c>
      <c r="S221" s="13">
        <v>1</v>
      </c>
      <c r="T221" s="13">
        <v>0</v>
      </c>
      <c r="U221" s="10">
        <f t="shared" si="7"/>
        <v>12</v>
      </c>
      <c r="V221" s="13"/>
      <c r="W221" s="13"/>
      <c r="X221" s="13"/>
      <c r="AD221" s="24"/>
      <c r="AE221" s="24"/>
      <c r="AF221" s="24"/>
      <c r="AG221" s="24"/>
      <c r="AI221" s="24"/>
      <c r="AJ221" s="24"/>
      <c r="AK221" s="24"/>
      <c r="AL221" s="24"/>
      <c r="AM221" s="24"/>
      <c r="AN221" s="24"/>
      <c r="AO221" s="24"/>
      <c r="AP221" s="24"/>
      <c r="AQ221" s="24"/>
      <c r="AR221" s="24"/>
      <c r="AS221" s="24"/>
      <c r="AT221" s="24"/>
      <c r="AU221" s="24"/>
      <c r="AV221" s="24"/>
      <c r="AW221" s="24"/>
      <c r="AX221" s="24"/>
      <c r="AY221" s="24"/>
      <c r="AZ221" s="24"/>
      <c r="BA221" s="24"/>
      <c r="BB221" s="24"/>
      <c r="BC221" s="24"/>
      <c r="BD221" s="24"/>
      <c r="BE221" s="24"/>
      <c r="BF221" s="24"/>
      <c r="BG221" s="24"/>
      <c r="BH221" s="24"/>
    </row>
    <row r="222" spans="1:60" s="18" customFormat="1" ht="15" customHeight="1" x14ac:dyDescent="0.25">
      <c r="A222" s="48">
        <v>209</v>
      </c>
      <c r="B222" s="49">
        <v>182</v>
      </c>
      <c r="C222" s="13" t="s">
        <v>0</v>
      </c>
      <c r="D222" s="93" t="s">
        <v>182</v>
      </c>
      <c r="E222" s="10" t="s">
        <v>811</v>
      </c>
      <c r="F222" s="10"/>
      <c r="G222" s="105">
        <v>1</v>
      </c>
      <c r="H222" s="48" t="s">
        <v>2</v>
      </c>
      <c r="I222" s="33" t="s">
        <v>831</v>
      </c>
      <c r="J222" s="13"/>
      <c r="K222" s="13" t="s">
        <v>817</v>
      </c>
      <c r="L222" s="13" t="s">
        <v>818</v>
      </c>
      <c r="M222" s="13">
        <v>0</v>
      </c>
      <c r="N222" s="13">
        <v>0</v>
      </c>
      <c r="O222" s="13">
        <v>0</v>
      </c>
      <c r="P222" s="13">
        <v>1</v>
      </c>
      <c r="Q222" s="13">
        <v>1</v>
      </c>
      <c r="R222" s="13">
        <v>0</v>
      </c>
      <c r="S222" s="13">
        <v>1</v>
      </c>
      <c r="T222" s="13">
        <v>0</v>
      </c>
      <c r="U222" s="10">
        <f t="shared" si="7"/>
        <v>12</v>
      </c>
      <c r="V222" s="13"/>
      <c r="W222" s="13"/>
      <c r="X222" s="13"/>
      <c r="AD222" s="5"/>
      <c r="AE222" s="5"/>
      <c r="AF222" s="5"/>
      <c r="AG222" s="5"/>
      <c r="AH222" s="24"/>
      <c r="AI222" s="24"/>
      <c r="AJ222" s="24"/>
      <c r="AK222" s="24"/>
      <c r="AL222" s="24"/>
      <c r="AM222" s="24"/>
      <c r="AN222" s="24"/>
      <c r="AO222" s="24"/>
      <c r="AP222" s="24"/>
      <c r="AQ222" s="24"/>
      <c r="AR222" s="24"/>
      <c r="AS222" s="24"/>
      <c r="AT222" s="24"/>
      <c r="AU222" s="24"/>
      <c r="AV222" s="24"/>
      <c r="AW222" s="24"/>
      <c r="AX222" s="24"/>
      <c r="AY222" s="24"/>
      <c r="AZ222" s="24"/>
      <c r="BA222" s="24"/>
      <c r="BB222" s="24"/>
      <c r="BC222" s="24"/>
      <c r="BD222" s="24"/>
      <c r="BE222" s="24"/>
      <c r="BF222" s="24"/>
      <c r="BG222" s="24"/>
      <c r="BH222" s="24"/>
    </row>
    <row r="223" spans="1:60" s="18" customFormat="1" ht="15" customHeight="1" x14ac:dyDescent="0.25">
      <c r="A223" s="48">
        <v>210</v>
      </c>
      <c r="B223" s="49">
        <v>183</v>
      </c>
      <c r="C223" s="13" t="s">
        <v>0</v>
      </c>
      <c r="D223" s="93" t="s">
        <v>182</v>
      </c>
      <c r="E223" s="10" t="s">
        <v>832</v>
      </c>
      <c r="F223" s="10"/>
      <c r="G223" s="105">
        <v>1</v>
      </c>
      <c r="H223" s="48" t="s">
        <v>2</v>
      </c>
      <c r="I223" s="33" t="s">
        <v>833</v>
      </c>
      <c r="J223" s="13"/>
      <c r="K223" s="13" t="s">
        <v>817</v>
      </c>
      <c r="L223" s="13" t="s">
        <v>818</v>
      </c>
      <c r="M223" s="13">
        <v>0</v>
      </c>
      <c r="N223" s="13">
        <v>0</v>
      </c>
      <c r="O223" s="13">
        <v>0</v>
      </c>
      <c r="P223" s="13">
        <v>1</v>
      </c>
      <c r="Q223" s="13">
        <v>1</v>
      </c>
      <c r="R223" s="13">
        <v>0</v>
      </c>
      <c r="S223" s="13">
        <v>1</v>
      </c>
      <c r="T223" s="13">
        <v>0</v>
      </c>
      <c r="U223" s="10">
        <f t="shared" si="7"/>
        <v>12</v>
      </c>
      <c r="V223" s="13"/>
      <c r="W223" s="13"/>
      <c r="X223" s="13"/>
      <c r="Y223" s="23"/>
      <c r="Z223" s="23"/>
      <c r="AA223" s="23"/>
      <c r="AB223" s="23"/>
      <c r="AC223" s="23"/>
      <c r="AH223" s="5"/>
      <c r="AI223" s="24"/>
      <c r="AJ223" s="24"/>
      <c r="AK223" s="24"/>
      <c r="AL223" s="24"/>
      <c r="AM223" s="24"/>
      <c r="AN223" s="24"/>
      <c r="AO223" s="24"/>
      <c r="AP223" s="24"/>
      <c r="AQ223" s="24"/>
      <c r="AR223" s="24"/>
      <c r="AS223" s="24"/>
      <c r="AT223" s="24"/>
      <c r="AU223" s="24"/>
      <c r="AV223" s="24"/>
      <c r="AW223" s="24"/>
      <c r="AX223" s="24"/>
      <c r="AY223" s="24"/>
      <c r="AZ223" s="24"/>
      <c r="BA223" s="24"/>
      <c r="BB223" s="24"/>
      <c r="BC223" s="24"/>
      <c r="BD223" s="24"/>
      <c r="BE223" s="24"/>
      <c r="BF223" s="24"/>
      <c r="BG223" s="24"/>
      <c r="BH223" s="24"/>
    </row>
    <row r="224" spans="1:60" s="18" customFormat="1" ht="15" customHeight="1" x14ac:dyDescent="0.25">
      <c r="A224" s="48">
        <v>211</v>
      </c>
      <c r="B224" s="49">
        <v>184</v>
      </c>
      <c r="C224" s="13" t="s">
        <v>0</v>
      </c>
      <c r="D224" s="93" t="s">
        <v>182</v>
      </c>
      <c r="E224" s="10" t="s">
        <v>834</v>
      </c>
      <c r="F224" s="10"/>
      <c r="G224" s="105">
        <v>1</v>
      </c>
      <c r="H224" s="48" t="s">
        <v>2</v>
      </c>
      <c r="I224" s="33" t="s">
        <v>835</v>
      </c>
      <c r="J224" s="13"/>
      <c r="K224" s="13" t="s">
        <v>817</v>
      </c>
      <c r="L224" s="13" t="s">
        <v>818</v>
      </c>
      <c r="M224" s="13">
        <v>0</v>
      </c>
      <c r="N224" s="13">
        <v>0</v>
      </c>
      <c r="O224" s="13">
        <v>0</v>
      </c>
      <c r="P224" s="13">
        <v>1</v>
      </c>
      <c r="Q224" s="13">
        <v>1</v>
      </c>
      <c r="R224" s="13">
        <v>0</v>
      </c>
      <c r="S224" s="13">
        <v>1</v>
      </c>
      <c r="T224" s="13">
        <v>0</v>
      </c>
      <c r="U224" s="10">
        <f t="shared" si="7"/>
        <v>12</v>
      </c>
      <c r="V224" s="13"/>
      <c r="W224" s="13"/>
      <c r="X224" s="13"/>
      <c r="Y224" s="23"/>
      <c r="Z224" s="23"/>
      <c r="AA224" s="23"/>
      <c r="AB224" s="23"/>
      <c r="AC224" s="23"/>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row>
    <row r="225" spans="1:60" s="18" customFormat="1" ht="15" customHeight="1" x14ac:dyDescent="0.25">
      <c r="A225" s="48">
        <v>212</v>
      </c>
      <c r="B225" s="49">
        <v>185</v>
      </c>
      <c r="C225" s="13" t="s">
        <v>0</v>
      </c>
      <c r="D225" s="93" t="s">
        <v>182</v>
      </c>
      <c r="E225" s="10" t="s">
        <v>836</v>
      </c>
      <c r="F225" s="10"/>
      <c r="G225" s="105">
        <v>1</v>
      </c>
      <c r="H225" s="48" t="s">
        <v>178</v>
      </c>
      <c r="I225" s="33" t="s">
        <v>837</v>
      </c>
      <c r="J225" s="13"/>
      <c r="K225" s="13" t="s">
        <v>817</v>
      </c>
      <c r="L225" s="13" t="s">
        <v>818</v>
      </c>
      <c r="M225" s="13">
        <v>0</v>
      </c>
      <c r="N225" s="13">
        <v>0</v>
      </c>
      <c r="O225" s="13">
        <v>0</v>
      </c>
      <c r="P225" s="13">
        <v>1</v>
      </c>
      <c r="Q225" s="13">
        <v>1</v>
      </c>
      <c r="R225" s="13">
        <v>0</v>
      </c>
      <c r="S225" s="13">
        <v>1</v>
      </c>
      <c r="T225" s="13">
        <v>0</v>
      </c>
      <c r="U225" s="10">
        <f t="shared" si="7"/>
        <v>12</v>
      </c>
      <c r="V225" s="13"/>
      <c r="W225" s="13"/>
      <c r="X225" s="13"/>
      <c r="Y225" s="23"/>
      <c r="Z225" s="23"/>
      <c r="AA225" s="23"/>
      <c r="AB225" s="23"/>
      <c r="AC225" s="23"/>
      <c r="AD225" s="23"/>
      <c r="AE225" s="23"/>
      <c r="AF225" s="23"/>
      <c r="AG225" s="23"/>
      <c r="AI225" s="24"/>
      <c r="AJ225" s="24"/>
      <c r="AK225" s="24"/>
      <c r="AL225" s="24"/>
      <c r="AM225" s="24"/>
      <c r="AN225" s="24"/>
      <c r="AO225" s="24"/>
      <c r="AP225" s="24"/>
      <c r="AQ225" s="24"/>
      <c r="AR225" s="24"/>
      <c r="AS225" s="24"/>
      <c r="AT225" s="24"/>
      <c r="AU225" s="24"/>
      <c r="AV225" s="24"/>
      <c r="AW225" s="24"/>
      <c r="AX225" s="24"/>
      <c r="AY225" s="24"/>
      <c r="AZ225" s="24"/>
      <c r="BA225" s="24"/>
      <c r="BB225" s="24"/>
      <c r="BC225" s="24"/>
      <c r="BD225" s="24"/>
      <c r="BE225" s="24"/>
      <c r="BF225" s="24"/>
      <c r="BG225" s="24"/>
      <c r="BH225" s="24"/>
    </row>
    <row r="226" spans="1:60" s="18" customFormat="1" ht="15" customHeight="1" x14ac:dyDescent="0.25">
      <c r="A226" s="48">
        <v>213</v>
      </c>
      <c r="B226" s="49">
        <v>186</v>
      </c>
      <c r="C226" s="37" t="s">
        <v>0</v>
      </c>
      <c r="D226" s="95" t="s">
        <v>143</v>
      </c>
      <c r="E226" s="12" t="s">
        <v>838</v>
      </c>
      <c r="F226" s="12"/>
      <c r="G226" s="105">
        <v>1</v>
      </c>
      <c r="H226" s="39" t="s">
        <v>2</v>
      </c>
      <c r="I226" s="12" t="s">
        <v>839</v>
      </c>
      <c r="J226" s="12" t="s">
        <v>7</v>
      </c>
      <c r="K226" s="12" t="s">
        <v>840</v>
      </c>
      <c r="L226" s="38" t="s">
        <v>841</v>
      </c>
      <c r="M226" s="12">
        <v>0</v>
      </c>
      <c r="N226" s="12">
        <v>0</v>
      </c>
      <c r="O226" s="12">
        <v>0</v>
      </c>
      <c r="P226" s="12">
        <v>1</v>
      </c>
      <c r="Q226" s="12">
        <v>1</v>
      </c>
      <c r="R226" s="12">
        <v>1</v>
      </c>
      <c r="S226" s="12">
        <v>0</v>
      </c>
      <c r="T226" s="12">
        <v>0</v>
      </c>
      <c r="U226" s="12">
        <f t="shared" si="7"/>
        <v>12</v>
      </c>
      <c r="V226" s="23"/>
      <c r="W226" s="23"/>
      <c r="X226" s="23"/>
      <c r="Y226" s="23"/>
      <c r="Z226" s="23"/>
      <c r="AA226" s="23"/>
      <c r="AB226" s="23"/>
      <c r="AC226" s="23"/>
      <c r="AD226" s="23"/>
      <c r="AE226" s="23"/>
      <c r="AF226" s="23"/>
      <c r="AG226" s="23"/>
      <c r="AI226" s="24"/>
      <c r="AJ226" s="24"/>
      <c r="AK226" s="24"/>
      <c r="AL226" s="24"/>
      <c r="AM226" s="24"/>
      <c r="AN226" s="24"/>
      <c r="AO226" s="24"/>
      <c r="AP226" s="24"/>
      <c r="AQ226" s="24"/>
      <c r="AR226" s="24"/>
      <c r="AS226" s="24"/>
      <c r="AT226" s="24"/>
      <c r="AU226" s="24"/>
      <c r="AV226" s="24"/>
      <c r="AW226" s="24"/>
      <c r="AX226" s="24"/>
      <c r="AY226" s="24"/>
      <c r="AZ226" s="24"/>
      <c r="BA226" s="24"/>
      <c r="BB226" s="24"/>
      <c r="BC226" s="24"/>
      <c r="BD226" s="24"/>
      <c r="BE226" s="24"/>
      <c r="BF226" s="24"/>
      <c r="BG226" s="24"/>
      <c r="BH226" s="24"/>
    </row>
    <row r="227" spans="1:60" s="18" customFormat="1" ht="15" customHeight="1" x14ac:dyDescent="0.25">
      <c r="A227" s="48">
        <v>214</v>
      </c>
      <c r="B227" s="49">
        <v>187</v>
      </c>
      <c r="C227" s="8" t="s">
        <v>0</v>
      </c>
      <c r="D227" s="86">
        <v>1</v>
      </c>
      <c r="E227" s="10" t="s">
        <v>842</v>
      </c>
      <c r="F227" s="10"/>
      <c r="G227" s="105">
        <v>1</v>
      </c>
      <c r="H227" s="48" t="s">
        <v>2</v>
      </c>
      <c r="I227" s="19" t="s">
        <v>843</v>
      </c>
      <c r="J227" s="10"/>
      <c r="K227" s="10" t="s">
        <v>844</v>
      </c>
      <c r="L227" s="14" t="s">
        <v>845</v>
      </c>
      <c r="M227" s="10">
        <v>0</v>
      </c>
      <c r="N227" s="10">
        <v>0</v>
      </c>
      <c r="O227" s="10">
        <v>0</v>
      </c>
      <c r="P227" s="10">
        <v>1</v>
      </c>
      <c r="Q227" s="10">
        <v>1</v>
      </c>
      <c r="R227" s="10">
        <v>1</v>
      </c>
      <c r="S227" s="10">
        <v>0</v>
      </c>
      <c r="T227" s="10">
        <v>0</v>
      </c>
      <c r="U227" s="10">
        <f t="shared" si="7"/>
        <v>12</v>
      </c>
      <c r="V227" s="13"/>
      <c r="W227" s="13"/>
      <c r="X227" s="13"/>
      <c r="Y227" s="24"/>
      <c r="Z227" s="24"/>
      <c r="AA227" s="24"/>
      <c r="AB227" s="24"/>
      <c r="AC227" s="24"/>
      <c r="AD227" s="23"/>
      <c r="AE227" s="23"/>
      <c r="AF227" s="23"/>
      <c r="AG227" s="23"/>
      <c r="AI227" s="24"/>
      <c r="AJ227" s="24"/>
      <c r="AK227" s="24"/>
      <c r="AL227" s="24"/>
      <c r="AM227" s="24"/>
      <c r="AN227" s="24"/>
      <c r="AO227" s="24"/>
      <c r="AP227" s="24"/>
      <c r="AQ227" s="24"/>
      <c r="AR227" s="24"/>
      <c r="AS227" s="24"/>
      <c r="AT227" s="24"/>
      <c r="AU227" s="24"/>
      <c r="AV227" s="24"/>
      <c r="AW227" s="24"/>
      <c r="AX227" s="24"/>
      <c r="AY227" s="24"/>
      <c r="AZ227" s="24"/>
      <c r="BA227" s="24"/>
      <c r="BB227" s="24"/>
      <c r="BC227" s="24"/>
      <c r="BD227" s="24"/>
      <c r="BE227" s="24"/>
      <c r="BF227" s="24"/>
      <c r="BG227" s="24"/>
      <c r="BH227" s="24"/>
    </row>
    <row r="228" spans="1:60" s="18" customFormat="1" ht="15" customHeight="1" x14ac:dyDescent="0.25">
      <c r="A228" s="48">
        <v>215</v>
      </c>
      <c r="B228" s="49">
        <v>188</v>
      </c>
      <c r="C228" s="10" t="s">
        <v>0</v>
      </c>
      <c r="D228" s="85" t="s">
        <v>846</v>
      </c>
      <c r="E228" s="10" t="s">
        <v>847</v>
      </c>
      <c r="F228" s="8"/>
      <c r="G228" s="105">
        <v>1</v>
      </c>
      <c r="H228" s="85" t="s">
        <v>33</v>
      </c>
      <c r="I228" s="12" t="s">
        <v>848</v>
      </c>
      <c r="J228" s="8"/>
      <c r="K228" s="29" t="s">
        <v>849</v>
      </c>
      <c r="L228" s="35" t="s">
        <v>850</v>
      </c>
      <c r="M228" s="10">
        <v>0</v>
      </c>
      <c r="N228" s="10">
        <v>0</v>
      </c>
      <c r="O228" s="10">
        <v>0</v>
      </c>
      <c r="P228" s="10">
        <v>1</v>
      </c>
      <c r="Q228" s="10">
        <v>1</v>
      </c>
      <c r="R228" s="10">
        <v>1</v>
      </c>
      <c r="S228" s="10">
        <v>0</v>
      </c>
      <c r="T228" s="10">
        <v>0</v>
      </c>
      <c r="U228" s="10">
        <f t="shared" si="7"/>
        <v>12</v>
      </c>
      <c r="V228" s="10"/>
      <c r="W228" s="10"/>
      <c r="X228" s="10"/>
      <c r="Y228" s="24"/>
      <c r="Z228" s="24"/>
      <c r="AA228" s="24"/>
      <c r="AB228" s="24"/>
      <c r="AC228" s="24"/>
      <c r="AD228" s="23"/>
      <c r="AE228" s="23"/>
      <c r="AF228" s="23"/>
      <c r="AG228" s="23"/>
      <c r="AH228" s="5"/>
      <c r="AL228" s="24"/>
      <c r="AM228" s="24"/>
      <c r="AN228" s="24"/>
      <c r="AO228" s="24"/>
      <c r="AP228" s="24"/>
      <c r="AQ228" s="24"/>
      <c r="AR228" s="24"/>
      <c r="AS228" s="24"/>
      <c r="AT228" s="24"/>
      <c r="AU228" s="24"/>
      <c r="AV228" s="24"/>
      <c r="AW228" s="24"/>
      <c r="AX228" s="24"/>
      <c r="AY228" s="24"/>
      <c r="AZ228" s="24"/>
      <c r="BA228" s="24"/>
      <c r="BB228" s="24"/>
      <c r="BC228" s="24"/>
      <c r="BD228" s="24"/>
      <c r="BE228" s="24"/>
      <c r="BF228" s="24"/>
      <c r="BG228" s="24"/>
      <c r="BH228" s="24"/>
    </row>
    <row r="229" spans="1:60" s="46" customFormat="1" ht="15" customHeight="1" x14ac:dyDescent="0.25">
      <c r="A229" s="48">
        <v>216</v>
      </c>
      <c r="B229" s="49">
        <v>189</v>
      </c>
      <c r="C229" s="61" t="s">
        <v>105</v>
      </c>
      <c r="D229" s="98" t="s">
        <v>851</v>
      </c>
      <c r="E229" s="62"/>
      <c r="F229" s="61" t="s">
        <v>852</v>
      </c>
      <c r="G229" s="105">
        <v>1</v>
      </c>
      <c r="H229" s="68" t="s">
        <v>108</v>
      </c>
      <c r="I229" s="61" t="s">
        <v>853</v>
      </c>
      <c r="J229" s="61"/>
      <c r="K229" s="63" t="s">
        <v>854</v>
      </c>
      <c r="L229" s="64" t="s">
        <v>855</v>
      </c>
      <c r="M229" s="65">
        <v>0</v>
      </c>
      <c r="N229" s="65">
        <v>0</v>
      </c>
      <c r="O229" s="65">
        <v>0</v>
      </c>
      <c r="P229" s="65">
        <v>1</v>
      </c>
      <c r="Q229" s="65">
        <v>1</v>
      </c>
      <c r="R229" s="65">
        <v>1</v>
      </c>
      <c r="S229" s="65">
        <v>0</v>
      </c>
      <c r="T229" s="65">
        <v>0</v>
      </c>
      <c r="U229" s="10">
        <f t="shared" si="7"/>
        <v>12</v>
      </c>
      <c r="V229" s="24"/>
      <c r="W229" s="24"/>
      <c r="X229" s="24"/>
      <c r="Y229" s="24"/>
      <c r="Z229" s="24"/>
      <c r="AA229" s="24"/>
      <c r="AB229" s="24"/>
      <c r="AC229" s="24"/>
      <c r="AD229" s="24"/>
      <c r="AE229" s="24"/>
      <c r="AF229" s="24"/>
      <c r="AG229" s="24"/>
      <c r="AH229" s="5"/>
      <c r="AI229" s="24"/>
      <c r="AJ229" s="24"/>
      <c r="AK229" s="24"/>
      <c r="AL229" s="18"/>
    </row>
    <row r="230" spans="1:60" s="18" customFormat="1" ht="15" customHeight="1" x14ac:dyDescent="0.25">
      <c r="A230" s="48">
        <v>217</v>
      </c>
      <c r="B230" s="49">
        <v>190</v>
      </c>
      <c r="C230" s="61" t="s">
        <v>105</v>
      </c>
      <c r="D230" s="98" t="s">
        <v>54</v>
      </c>
      <c r="E230" s="62"/>
      <c r="F230" s="24"/>
      <c r="G230" s="105">
        <v>1</v>
      </c>
      <c r="H230" s="68" t="s">
        <v>108</v>
      </c>
      <c r="I230" s="24" t="s">
        <v>856</v>
      </c>
      <c r="J230" s="61"/>
      <c r="K230" s="63" t="s">
        <v>110</v>
      </c>
      <c r="L230" s="64" t="s">
        <v>857</v>
      </c>
      <c r="M230" s="65">
        <v>0</v>
      </c>
      <c r="N230" s="65">
        <v>0</v>
      </c>
      <c r="O230" s="65">
        <v>0</v>
      </c>
      <c r="P230" s="65">
        <v>1</v>
      </c>
      <c r="Q230" s="65">
        <v>1</v>
      </c>
      <c r="R230" s="65">
        <v>1</v>
      </c>
      <c r="S230" s="65">
        <v>0</v>
      </c>
      <c r="T230" s="65">
        <v>0</v>
      </c>
      <c r="U230" s="10">
        <f t="shared" si="7"/>
        <v>12</v>
      </c>
      <c r="V230" s="24"/>
      <c r="W230" s="24"/>
      <c r="X230" s="24"/>
      <c r="Y230" s="24"/>
      <c r="Z230" s="24"/>
      <c r="AA230" s="24"/>
      <c r="AB230" s="24"/>
      <c r="AC230" s="24"/>
      <c r="AD230" s="24"/>
      <c r="AE230" s="24"/>
      <c r="AF230" s="24"/>
      <c r="AG230" s="24"/>
      <c r="AI230" s="5"/>
      <c r="AJ230" s="5"/>
      <c r="AK230" s="5"/>
      <c r="AL230" s="5"/>
    </row>
    <row r="231" spans="1:60" s="18" customFormat="1" ht="15" customHeight="1" x14ac:dyDescent="0.25">
      <c r="A231" s="48">
        <v>218</v>
      </c>
      <c r="B231" s="49">
        <v>191</v>
      </c>
      <c r="C231" s="27" t="s">
        <v>253</v>
      </c>
      <c r="D231" s="89" t="s">
        <v>104</v>
      </c>
      <c r="E231" s="27" t="s">
        <v>858</v>
      </c>
      <c r="F231" s="27"/>
      <c r="G231" s="105">
        <v>1</v>
      </c>
      <c r="H231" s="68" t="s">
        <v>108</v>
      </c>
      <c r="I231" s="27" t="s">
        <v>859</v>
      </c>
      <c r="J231" s="27"/>
      <c r="K231" s="50" t="s">
        <v>860</v>
      </c>
      <c r="L231" s="53" t="s">
        <v>861</v>
      </c>
      <c r="M231" s="54">
        <v>0</v>
      </c>
      <c r="N231" s="54">
        <v>0</v>
      </c>
      <c r="O231" s="54">
        <v>0</v>
      </c>
      <c r="P231" s="54">
        <v>1</v>
      </c>
      <c r="Q231" s="54">
        <v>1</v>
      </c>
      <c r="R231" s="54">
        <v>1</v>
      </c>
      <c r="S231" s="54">
        <v>0</v>
      </c>
      <c r="T231" s="54">
        <v>0</v>
      </c>
      <c r="U231" s="10">
        <f t="shared" si="7"/>
        <v>12</v>
      </c>
      <c r="V231" s="13"/>
      <c r="W231" s="13"/>
      <c r="X231" s="13"/>
      <c r="Y231" s="24"/>
      <c r="Z231" s="24"/>
      <c r="AA231" s="24"/>
      <c r="AB231" s="24"/>
      <c r="AC231" s="24"/>
      <c r="AD231" s="24"/>
      <c r="AE231" s="24"/>
      <c r="AF231" s="24"/>
      <c r="AG231" s="24"/>
      <c r="AH231" s="24"/>
      <c r="AI231" s="5"/>
      <c r="AJ231" s="5"/>
      <c r="AK231" s="5"/>
      <c r="AL231" s="24"/>
      <c r="AM231" s="5"/>
      <c r="AN231" s="5"/>
      <c r="AO231" s="5"/>
      <c r="AP231" s="5"/>
      <c r="AQ231" s="5"/>
      <c r="AR231" s="5"/>
      <c r="AS231" s="5"/>
      <c r="AT231" s="5"/>
      <c r="AU231" s="5"/>
      <c r="AV231" s="5"/>
      <c r="AW231" s="5"/>
      <c r="AX231" s="5"/>
      <c r="AY231" s="5"/>
      <c r="AZ231" s="5"/>
      <c r="BA231" s="5"/>
      <c r="BB231" s="5"/>
      <c r="BC231" s="5"/>
      <c r="BD231" s="5"/>
      <c r="BE231" s="5"/>
      <c r="BF231" s="5"/>
      <c r="BG231" s="5"/>
      <c r="BH231" s="5"/>
    </row>
    <row r="232" spans="1:60" s="18" customFormat="1" ht="15" customHeight="1" x14ac:dyDescent="0.25">
      <c r="A232" s="48">
        <v>219</v>
      </c>
      <c r="B232" s="49">
        <v>192</v>
      </c>
      <c r="C232" s="15" t="s">
        <v>0</v>
      </c>
      <c r="D232" s="89">
        <v>1</v>
      </c>
      <c r="E232" s="15" t="s">
        <v>862</v>
      </c>
      <c r="F232" s="15"/>
      <c r="G232" s="105">
        <v>1</v>
      </c>
      <c r="H232" s="113" t="s">
        <v>863</v>
      </c>
      <c r="I232" s="15" t="s">
        <v>864</v>
      </c>
      <c r="J232" s="15"/>
      <c r="K232" s="15" t="s">
        <v>865</v>
      </c>
      <c r="L232" s="17" t="s">
        <v>866</v>
      </c>
      <c r="M232" s="15">
        <v>0</v>
      </c>
      <c r="N232" s="15">
        <v>0</v>
      </c>
      <c r="O232" s="15">
        <v>0</v>
      </c>
      <c r="P232" s="15">
        <v>1</v>
      </c>
      <c r="Q232" s="15">
        <v>1</v>
      </c>
      <c r="R232" s="15">
        <v>1</v>
      </c>
      <c r="S232" s="15">
        <v>0</v>
      </c>
      <c r="T232" s="15">
        <v>0</v>
      </c>
      <c r="U232" s="10">
        <f t="shared" si="7"/>
        <v>12</v>
      </c>
      <c r="V232" s="15"/>
      <c r="W232" s="15"/>
      <c r="X232" s="15"/>
      <c r="Y232" s="24"/>
      <c r="Z232" s="24"/>
      <c r="AA232" s="24"/>
      <c r="AB232" s="24"/>
      <c r="AC232" s="24"/>
      <c r="AD232" s="24"/>
      <c r="AE232" s="24"/>
      <c r="AF232" s="24"/>
      <c r="AG232" s="24"/>
      <c r="AI232" s="23"/>
      <c r="AJ232" s="23"/>
      <c r="AK232" s="23"/>
      <c r="AL232" s="24"/>
      <c r="AM232" s="24"/>
      <c r="AN232" s="24"/>
      <c r="AO232" s="24"/>
      <c r="AP232" s="24"/>
      <c r="AQ232" s="24"/>
      <c r="AR232" s="24"/>
      <c r="AS232" s="24"/>
      <c r="AT232" s="24"/>
      <c r="AU232" s="24"/>
      <c r="AV232" s="24"/>
      <c r="AW232" s="24"/>
      <c r="AX232" s="24"/>
      <c r="AY232" s="24"/>
      <c r="AZ232" s="24"/>
      <c r="BA232" s="24"/>
      <c r="BB232" s="24"/>
      <c r="BC232" s="24"/>
      <c r="BD232" s="24"/>
      <c r="BE232" s="24"/>
      <c r="BF232" s="24"/>
      <c r="BG232" s="24"/>
      <c r="BH232" s="24"/>
    </row>
    <row r="233" spans="1:60" s="18" customFormat="1" ht="15" customHeight="1" x14ac:dyDescent="0.25">
      <c r="A233" s="48">
        <v>220</v>
      </c>
      <c r="B233" s="49">
        <v>193</v>
      </c>
      <c r="C233" s="27" t="s">
        <v>105</v>
      </c>
      <c r="D233" s="89" t="s">
        <v>54</v>
      </c>
      <c r="E233" s="27" t="s">
        <v>867</v>
      </c>
      <c r="F233" s="27"/>
      <c r="G233" s="105">
        <v>1</v>
      </c>
      <c r="H233" s="68" t="s">
        <v>868</v>
      </c>
      <c r="I233" s="27" t="s">
        <v>869</v>
      </c>
      <c r="J233" s="27"/>
      <c r="K233" s="50" t="s">
        <v>870</v>
      </c>
      <c r="L233" s="53" t="s">
        <v>871</v>
      </c>
      <c r="M233" s="54">
        <v>0</v>
      </c>
      <c r="N233" s="54">
        <v>0</v>
      </c>
      <c r="O233" s="54">
        <v>0</v>
      </c>
      <c r="P233" s="54">
        <v>1</v>
      </c>
      <c r="Q233" s="54">
        <v>1</v>
      </c>
      <c r="R233" s="54">
        <v>1</v>
      </c>
      <c r="S233" s="54">
        <v>0</v>
      </c>
      <c r="T233" s="54">
        <v>0</v>
      </c>
      <c r="U233" s="10">
        <f t="shared" si="7"/>
        <v>12</v>
      </c>
      <c r="V233" s="13"/>
      <c r="W233" s="13"/>
      <c r="X233" s="13"/>
      <c r="Y233" s="24"/>
      <c r="Z233" s="24"/>
      <c r="AA233" s="24"/>
      <c r="AB233" s="24"/>
      <c r="AC233" s="24"/>
      <c r="AI233" s="23"/>
      <c r="AJ233" s="23"/>
      <c r="AK233" s="23"/>
      <c r="AL233" s="5"/>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row>
    <row r="234" spans="1:60" s="18" customFormat="1" ht="15" customHeight="1" x14ac:dyDescent="0.25">
      <c r="A234" s="48">
        <v>221</v>
      </c>
      <c r="B234" s="49">
        <v>194</v>
      </c>
      <c r="C234" s="15" t="s">
        <v>0</v>
      </c>
      <c r="D234" s="89">
        <v>12</v>
      </c>
      <c r="E234" s="15" t="s">
        <v>872</v>
      </c>
      <c r="F234" s="15"/>
      <c r="G234" s="105">
        <v>1</v>
      </c>
      <c r="H234" s="113" t="s">
        <v>401</v>
      </c>
      <c r="I234" s="15" t="s">
        <v>873</v>
      </c>
      <c r="J234" s="15"/>
      <c r="K234" s="15" t="s">
        <v>874</v>
      </c>
      <c r="L234" s="17" t="s">
        <v>875</v>
      </c>
      <c r="M234" s="15">
        <v>0</v>
      </c>
      <c r="N234" s="15">
        <v>0</v>
      </c>
      <c r="O234" s="15">
        <v>0</v>
      </c>
      <c r="P234" s="15">
        <v>1</v>
      </c>
      <c r="Q234" s="15">
        <v>1</v>
      </c>
      <c r="R234" s="15">
        <v>1</v>
      </c>
      <c r="S234" s="15">
        <v>0</v>
      </c>
      <c r="T234" s="15">
        <v>0</v>
      </c>
      <c r="U234" s="10">
        <f t="shared" si="7"/>
        <v>12</v>
      </c>
      <c r="V234" s="15"/>
      <c r="W234" s="15"/>
      <c r="X234" s="15"/>
      <c r="Y234" s="24"/>
      <c r="Z234" s="24"/>
      <c r="AA234" s="24"/>
      <c r="AB234" s="24"/>
      <c r="AC234" s="24"/>
      <c r="AD234" s="24"/>
      <c r="AE234" s="24"/>
      <c r="AF234" s="24"/>
      <c r="AG234" s="24"/>
      <c r="AH234" s="23"/>
      <c r="AI234" s="23"/>
      <c r="AJ234" s="23"/>
      <c r="AK234" s="23"/>
      <c r="AL234" s="5"/>
      <c r="AM234" s="5"/>
      <c r="AN234" s="5"/>
      <c r="AO234" s="5"/>
      <c r="AP234" s="5"/>
      <c r="AQ234" s="5"/>
      <c r="AR234" s="5"/>
      <c r="AS234" s="5"/>
      <c r="AT234" s="5"/>
      <c r="AU234" s="5"/>
      <c r="AV234" s="5"/>
      <c r="AW234" s="5"/>
      <c r="AX234" s="5"/>
      <c r="AY234" s="5"/>
      <c r="AZ234" s="5"/>
      <c r="BA234" s="5"/>
      <c r="BB234" s="5"/>
      <c r="BC234" s="5"/>
      <c r="BD234" s="5"/>
      <c r="BE234" s="5"/>
      <c r="BF234" s="5"/>
      <c r="BG234" s="5"/>
      <c r="BH234" s="5"/>
    </row>
    <row r="235" spans="1:60" s="18" customFormat="1" ht="15" customHeight="1" x14ac:dyDescent="0.25">
      <c r="A235" s="48">
        <v>222</v>
      </c>
      <c r="B235" s="49">
        <v>195</v>
      </c>
      <c r="C235" s="27" t="s">
        <v>105</v>
      </c>
      <c r="D235" s="89" t="s">
        <v>54</v>
      </c>
      <c r="E235" s="13" t="s">
        <v>876</v>
      </c>
      <c r="F235" s="27"/>
      <c r="G235" s="105">
        <v>1</v>
      </c>
      <c r="H235" s="68" t="s">
        <v>108</v>
      </c>
      <c r="I235" s="27" t="s">
        <v>877</v>
      </c>
      <c r="J235" s="27"/>
      <c r="K235" s="50" t="s">
        <v>878</v>
      </c>
      <c r="L235" s="53" t="s">
        <v>879</v>
      </c>
      <c r="M235" s="54">
        <v>0</v>
      </c>
      <c r="N235" s="54">
        <v>0</v>
      </c>
      <c r="O235" s="54">
        <v>0</v>
      </c>
      <c r="P235" s="54">
        <v>1</v>
      </c>
      <c r="Q235" s="54">
        <v>1</v>
      </c>
      <c r="R235" s="54">
        <v>1</v>
      </c>
      <c r="S235" s="54">
        <v>0</v>
      </c>
      <c r="T235" s="54">
        <v>0</v>
      </c>
      <c r="U235" s="10">
        <f t="shared" si="7"/>
        <v>12</v>
      </c>
      <c r="V235" s="13"/>
      <c r="W235" s="13"/>
      <c r="X235" s="13"/>
      <c r="Y235" s="24"/>
      <c r="Z235" s="24"/>
      <c r="AA235" s="24"/>
      <c r="AB235" s="24"/>
      <c r="AC235" s="24"/>
      <c r="AD235" s="24"/>
      <c r="AE235" s="24"/>
      <c r="AF235" s="24"/>
      <c r="AG235" s="24"/>
      <c r="AH235" s="24"/>
      <c r="AI235" s="23"/>
      <c r="AJ235" s="23"/>
      <c r="AK235" s="23"/>
      <c r="AM235" s="5"/>
      <c r="AN235" s="5"/>
      <c r="AO235" s="5"/>
      <c r="AP235" s="5"/>
      <c r="AQ235" s="5"/>
      <c r="AR235" s="5"/>
      <c r="AS235" s="5"/>
      <c r="AT235" s="5"/>
      <c r="AU235" s="5"/>
      <c r="AV235" s="5"/>
      <c r="AW235" s="5"/>
      <c r="AX235" s="5"/>
      <c r="AY235" s="5"/>
      <c r="AZ235" s="5"/>
      <c r="BA235" s="5"/>
      <c r="BB235" s="5"/>
      <c r="BC235" s="5"/>
      <c r="BD235" s="5"/>
      <c r="BE235" s="5"/>
      <c r="BF235" s="5"/>
      <c r="BG235" s="5"/>
      <c r="BH235" s="5"/>
    </row>
    <row r="236" spans="1:60" s="18" customFormat="1" ht="15" customHeight="1" x14ac:dyDescent="0.25">
      <c r="A236" s="48">
        <v>223</v>
      </c>
      <c r="B236" s="49">
        <v>196</v>
      </c>
      <c r="C236" s="27" t="s">
        <v>253</v>
      </c>
      <c r="D236" s="89" t="s">
        <v>54</v>
      </c>
      <c r="E236" s="27"/>
      <c r="F236" s="27"/>
      <c r="G236" s="105">
        <v>1</v>
      </c>
      <c r="H236" s="68" t="s">
        <v>880</v>
      </c>
      <c r="I236" s="27" t="s">
        <v>881</v>
      </c>
      <c r="J236" s="27"/>
      <c r="K236" s="50" t="s">
        <v>882</v>
      </c>
      <c r="L236" s="53"/>
      <c r="M236" s="54">
        <v>0</v>
      </c>
      <c r="N236" s="54">
        <v>0</v>
      </c>
      <c r="O236" s="54">
        <v>0</v>
      </c>
      <c r="P236" s="54">
        <v>1</v>
      </c>
      <c r="Q236" s="54">
        <v>1</v>
      </c>
      <c r="R236" s="54">
        <v>1</v>
      </c>
      <c r="S236" s="54">
        <v>0</v>
      </c>
      <c r="T236" s="54">
        <v>0</v>
      </c>
      <c r="U236" s="10">
        <f t="shared" si="7"/>
        <v>12</v>
      </c>
      <c r="V236" s="13"/>
      <c r="W236" s="13"/>
      <c r="X236" s="13"/>
      <c r="Y236" s="24"/>
      <c r="Z236" s="24"/>
      <c r="AA236" s="24"/>
      <c r="AB236" s="24"/>
      <c r="AC236" s="24"/>
      <c r="AD236" s="24"/>
      <c r="AE236" s="24"/>
      <c r="AF236" s="24"/>
      <c r="AG236" s="24"/>
      <c r="AI236" s="24"/>
      <c r="AJ236" s="24"/>
      <c r="AK236" s="24"/>
      <c r="AL236" s="23"/>
    </row>
    <row r="237" spans="1:60" s="18" customFormat="1" ht="15" customHeight="1" x14ac:dyDescent="0.25">
      <c r="A237" s="48">
        <v>224</v>
      </c>
      <c r="B237" s="49">
        <v>197</v>
      </c>
      <c r="C237" s="27" t="s">
        <v>105</v>
      </c>
      <c r="D237" s="89" t="s">
        <v>726</v>
      </c>
      <c r="E237" s="13" t="s">
        <v>884</v>
      </c>
      <c r="F237" s="27"/>
      <c r="G237" s="105">
        <v>1</v>
      </c>
      <c r="H237" s="68" t="s">
        <v>108</v>
      </c>
      <c r="I237" s="27" t="s">
        <v>885</v>
      </c>
      <c r="J237" s="27"/>
      <c r="K237" s="50" t="s">
        <v>886</v>
      </c>
      <c r="L237" s="53" t="s">
        <v>887</v>
      </c>
      <c r="M237" s="54">
        <v>0</v>
      </c>
      <c r="N237" s="54">
        <v>0</v>
      </c>
      <c r="O237" s="54">
        <v>0</v>
      </c>
      <c r="P237" s="54">
        <v>1</v>
      </c>
      <c r="Q237" s="54">
        <v>1</v>
      </c>
      <c r="R237" s="54">
        <v>0</v>
      </c>
      <c r="S237" s="54">
        <v>1</v>
      </c>
      <c r="T237" s="54">
        <v>0</v>
      </c>
      <c r="U237" s="10">
        <f t="shared" si="7"/>
        <v>12</v>
      </c>
      <c r="V237" s="13"/>
      <c r="W237" s="13"/>
      <c r="X237" s="13"/>
      <c r="Y237" s="5"/>
      <c r="Z237" s="5"/>
      <c r="AA237" s="5"/>
      <c r="AB237" s="5"/>
      <c r="AC237" s="5"/>
      <c r="AD237" s="24"/>
      <c r="AE237" s="24"/>
      <c r="AF237" s="24"/>
      <c r="AG237" s="24"/>
      <c r="AH237" s="24"/>
      <c r="AI237" s="24"/>
      <c r="AJ237" s="24"/>
      <c r="AK237" s="24"/>
      <c r="AL237" s="23"/>
      <c r="AM237" s="23"/>
      <c r="AN237" s="23"/>
      <c r="AO237" s="23"/>
      <c r="AP237" s="23"/>
      <c r="AQ237" s="23"/>
      <c r="AR237" s="23"/>
      <c r="AS237" s="23"/>
      <c r="AT237" s="23"/>
      <c r="AU237" s="23"/>
      <c r="AV237" s="23"/>
      <c r="AW237" s="23"/>
      <c r="AX237" s="23"/>
      <c r="AY237" s="23"/>
      <c r="AZ237" s="23"/>
      <c r="BA237" s="23"/>
      <c r="BB237" s="23"/>
      <c r="BC237" s="23"/>
      <c r="BD237" s="23"/>
      <c r="BE237" s="23"/>
      <c r="BF237" s="23"/>
      <c r="BG237" s="23"/>
      <c r="BH237" s="23"/>
    </row>
    <row r="238" spans="1:60" s="18" customFormat="1" ht="15" customHeight="1" x14ac:dyDescent="0.25">
      <c r="A238" s="48">
        <v>225</v>
      </c>
      <c r="B238" s="49">
        <v>198</v>
      </c>
      <c r="C238" s="27" t="s">
        <v>253</v>
      </c>
      <c r="D238" s="89" t="s">
        <v>54</v>
      </c>
      <c r="E238" s="13" t="s">
        <v>888</v>
      </c>
      <c r="F238" s="27"/>
      <c r="G238" s="105">
        <v>1</v>
      </c>
      <c r="H238" s="68" t="s">
        <v>108</v>
      </c>
      <c r="I238" s="27" t="s">
        <v>889</v>
      </c>
      <c r="J238" s="27"/>
      <c r="K238" s="50" t="s">
        <v>41</v>
      </c>
      <c r="L238" s="53" t="s">
        <v>890</v>
      </c>
      <c r="M238" s="54">
        <v>0</v>
      </c>
      <c r="N238" s="54">
        <v>0</v>
      </c>
      <c r="O238" s="54">
        <v>0</v>
      </c>
      <c r="P238" s="54">
        <v>1</v>
      </c>
      <c r="Q238" s="54">
        <v>1</v>
      </c>
      <c r="R238" s="54">
        <v>1</v>
      </c>
      <c r="S238" s="54">
        <v>0</v>
      </c>
      <c r="T238" s="54">
        <v>0</v>
      </c>
      <c r="U238" s="10">
        <f t="shared" si="7"/>
        <v>12</v>
      </c>
      <c r="V238" s="13"/>
      <c r="W238" s="13"/>
      <c r="X238" s="13"/>
      <c r="Y238" s="47"/>
      <c r="Z238" s="47"/>
      <c r="AA238" s="47"/>
      <c r="AB238" s="47"/>
      <c r="AC238" s="47"/>
      <c r="AD238" s="24"/>
      <c r="AE238" s="24"/>
      <c r="AF238" s="24"/>
      <c r="AG238" s="24"/>
      <c r="AI238" s="24"/>
      <c r="AJ238" s="24"/>
      <c r="AK238" s="24"/>
      <c r="AL238" s="23"/>
      <c r="AM238" s="23"/>
      <c r="AN238" s="23"/>
      <c r="AO238" s="23"/>
      <c r="AP238" s="23"/>
      <c r="AQ238" s="23"/>
      <c r="AR238" s="23"/>
      <c r="AS238" s="23"/>
      <c r="AT238" s="23"/>
      <c r="AU238" s="23"/>
      <c r="AV238" s="23"/>
      <c r="AW238" s="23"/>
      <c r="AX238" s="23"/>
      <c r="AY238" s="23"/>
      <c r="AZ238" s="23"/>
      <c r="BA238" s="23"/>
      <c r="BB238" s="23"/>
      <c r="BC238" s="23"/>
      <c r="BD238" s="23"/>
      <c r="BE238" s="23"/>
      <c r="BF238" s="23"/>
      <c r="BG238" s="23"/>
      <c r="BH238" s="23"/>
    </row>
    <row r="239" spans="1:60" s="18" customFormat="1" ht="15" customHeight="1" x14ac:dyDescent="0.25">
      <c r="A239" s="48">
        <v>226</v>
      </c>
      <c r="B239" s="49">
        <v>199</v>
      </c>
      <c r="C239" s="15" t="s">
        <v>0</v>
      </c>
      <c r="D239" s="89">
        <v>4</v>
      </c>
      <c r="E239" s="15" t="s">
        <v>891</v>
      </c>
      <c r="F239" s="15"/>
      <c r="G239" s="105">
        <v>1</v>
      </c>
      <c r="H239" s="112" t="s">
        <v>2</v>
      </c>
      <c r="I239" s="15" t="s">
        <v>892</v>
      </c>
      <c r="J239" s="15"/>
      <c r="K239" s="15" t="s">
        <v>786</v>
      </c>
      <c r="L239" s="17" t="s">
        <v>893</v>
      </c>
      <c r="M239" s="15">
        <v>0</v>
      </c>
      <c r="N239" s="15">
        <v>0</v>
      </c>
      <c r="O239" s="15">
        <v>0</v>
      </c>
      <c r="P239" s="15">
        <v>1</v>
      </c>
      <c r="Q239" s="15">
        <v>1</v>
      </c>
      <c r="R239" s="15">
        <v>1</v>
      </c>
      <c r="S239" s="15">
        <v>0</v>
      </c>
      <c r="T239" s="15">
        <v>0</v>
      </c>
      <c r="U239" s="10">
        <f t="shared" si="7"/>
        <v>12</v>
      </c>
      <c r="V239" s="15"/>
      <c r="W239" s="15"/>
      <c r="X239" s="15"/>
      <c r="Y239" s="24"/>
      <c r="Z239" s="24"/>
      <c r="AA239" s="24"/>
      <c r="AB239" s="24"/>
      <c r="AC239" s="24"/>
      <c r="AD239" s="47"/>
      <c r="AE239" s="47"/>
      <c r="AF239" s="47"/>
      <c r="AG239" s="47"/>
      <c r="AH239" s="24"/>
      <c r="AI239" s="24"/>
      <c r="AJ239" s="24"/>
      <c r="AK239" s="24"/>
      <c r="AL239" s="24"/>
      <c r="AM239" s="24"/>
      <c r="AN239" s="24"/>
      <c r="AO239" s="24"/>
      <c r="AP239" s="24"/>
      <c r="AQ239" s="24"/>
      <c r="AR239" s="24"/>
      <c r="AS239" s="24"/>
      <c r="AT239" s="24"/>
      <c r="AU239" s="24"/>
      <c r="AV239" s="24"/>
      <c r="AW239" s="24"/>
      <c r="AX239" s="24"/>
      <c r="AY239" s="24"/>
      <c r="AZ239" s="24"/>
      <c r="BA239" s="24"/>
      <c r="BB239" s="24"/>
      <c r="BC239" s="24"/>
      <c r="BD239" s="24"/>
      <c r="BE239" s="24"/>
      <c r="BF239" s="24"/>
      <c r="BG239" s="24"/>
      <c r="BH239" s="24"/>
    </row>
    <row r="240" spans="1:60" s="18" customFormat="1" ht="15" customHeight="1" x14ac:dyDescent="0.25">
      <c r="A240" s="48">
        <v>227</v>
      </c>
      <c r="B240" s="49">
        <v>200</v>
      </c>
      <c r="C240" s="10" t="s">
        <v>0</v>
      </c>
      <c r="D240" s="86" t="s">
        <v>264</v>
      </c>
      <c r="E240" s="8" t="s">
        <v>894</v>
      </c>
      <c r="F240" s="8"/>
      <c r="G240" s="105">
        <v>1</v>
      </c>
      <c r="H240" s="85" t="s">
        <v>2</v>
      </c>
      <c r="I240" s="12" t="s">
        <v>895</v>
      </c>
      <c r="J240" s="8"/>
      <c r="K240" s="29" t="s">
        <v>896</v>
      </c>
      <c r="L240" s="51" t="s">
        <v>897</v>
      </c>
      <c r="M240" s="10">
        <v>0</v>
      </c>
      <c r="N240" s="10">
        <v>0</v>
      </c>
      <c r="O240" s="10">
        <v>0</v>
      </c>
      <c r="P240" s="10">
        <v>1</v>
      </c>
      <c r="Q240" s="10">
        <v>1</v>
      </c>
      <c r="R240" s="10">
        <v>1</v>
      </c>
      <c r="S240" s="10">
        <v>0</v>
      </c>
      <c r="T240" s="10">
        <v>0</v>
      </c>
      <c r="U240" s="10">
        <f t="shared" si="7"/>
        <v>12</v>
      </c>
      <c r="V240" s="10"/>
      <c r="W240" s="10"/>
      <c r="X240" s="10"/>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c r="BA240" s="24"/>
      <c r="BB240" s="24"/>
      <c r="BC240" s="24"/>
      <c r="BD240" s="24"/>
      <c r="BE240" s="24"/>
      <c r="BF240" s="24"/>
      <c r="BG240" s="24"/>
      <c r="BH240" s="24"/>
    </row>
    <row r="241" spans="1:60" s="18" customFormat="1" ht="15" customHeight="1" x14ac:dyDescent="0.25">
      <c r="A241" s="48">
        <v>228</v>
      </c>
      <c r="B241" s="49">
        <v>201</v>
      </c>
      <c r="C241" s="24" t="s">
        <v>760</v>
      </c>
      <c r="D241" s="99" t="s">
        <v>158</v>
      </c>
      <c r="E241" s="47"/>
      <c r="F241" s="47" t="s">
        <v>898</v>
      </c>
      <c r="G241" s="100">
        <v>0</v>
      </c>
      <c r="H241" s="68" t="s">
        <v>2</v>
      </c>
      <c r="I241" s="33" t="s">
        <v>899</v>
      </c>
      <c r="J241" s="13"/>
      <c r="K241" s="13" t="s">
        <v>900</v>
      </c>
      <c r="L241" s="6" t="s">
        <v>901</v>
      </c>
      <c r="M241" s="24">
        <v>0</v>
      </c>
      <c r="N241" s="24">
        <v>0</v>
      </c>
      <c r="O241" s="24">
        <v>0</v>
      </c>
      <c r="P241" s="24">
        <v>0</v>
      </c>
      <c r="Q241" s="24">
        <v>1</v>
      </c>
      <c r="R241" s="24">
        <v>1</v>
      </c>
      <c r="S241" s="24">
        <v>0</v>
      </c>
      <c r="T241" s="24">
        <v>0</v>
      </c>
      <c r="U241" s="10">
        <f t="shared" si="7"/>
        <v>10</v>
      </c>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row>
    <row r="242" spans="1:60" s="18" customFormat="1" ht="15" customHeight="1" x14ac:dyDescent="0.25">
      <c r="A242" s="48">
        <v>229</v>
      </c>
      <c r="B242" s="49">
        <v>202</v>
      </c>
      <c r="C242" s="8" t="s">
        <v>0</v>
      </c>
      <c r="D242" s="86">
        <v>12</v>
      </c>
      <c r="E242" s="10" t="s">
        <v>902</v>
      </c>
      <c r="F242" s="10"/>
      <c r="G242" s="102">
        <v>1</v>
      </c>
      <c r="H242" s="48" t="s">
        <v>2</v>
      </c>
      <c r="I242" s="19" t="s">
        <v>903</v>
      </c>
      <c r="J242" s="10"/>
      <c r="K242" s="10" t="s">
        <v>904</v>
      </c>
      <c r="L242" s="14" t="s">
        <v>905</v>
      </c>
      <c r="M242" s="10">
        <v>0</v>
      </c>
      <c r="N242" s="10">
        <v>0</v>
      </c>
      <c r="O242" s="10">
        <v>0</v>
      </c>
      <c r="P242" s="10">
        <v>0</v>
      </c>
      <c r="Q242" s="10">
        <v>1</v>
      </c>
      <c r="R242" s="10">
        <v>1</v>
      </c>
      <c r="S242" s="10">
        <v>0</v>
      </c>
      <c r="T242" s="10">
        <v>0</v>
      </c>
      <c r="U242" s="10">
        <f t="shared" si="7"/>
        <v>10</v>
      </c>
      <c r="V242" s="13"/>
      <c r="W242" s="13"/>
      <c r="X242" s="13"/>
      <c r="Y242" s="24"/>
      <c r="Z242" s="24"/>
      <c r="AA242" s="24"/>
      <c r="AB242" s="24"/>
      <c r="AC242" s="24"/>
      <c r="AD242" s="24"/>
      <c r="AE242" s="24"/>
      <c r="AF242" s="24"/>
      <c r="AG242" s="24"/>
      <c r="AH242" s="5"/>
      <c r="AI242" s="24"/>
      <c r="AJ242" s="24"/>
      <c r="AK242" s="24"/>
      <c r="AL242" s="24"/>
      <c r="AM242" s="24"/>
      <c r="AN242" s="24"/>
      <c r="AO242" s="24"/>
      <c r="AP242" s="24"/>
      <c r="AQ242" s="24"/>
      <c r="AR242" s="24"/>
      <c r="AS242" s="24"/>
      <c r="AT242" s="24"/>
      <c r="AU242" s="24"/>
      <c r="AV242" s="24"/>
      <c r="AW242" s="24"/>
      <c r="AX242" s="24"/>
      <c r="AY242" s="24"/>
      <c r="AZ242" s="24"/>
      <c r="BA242" s="24"/>
      <c r="BB242" s="24"/>
      <c r="BC242" s="24"/>
      <c r="BD242" s="24"/>
      <c r="BE242" s="24"/>
      <c r="BF242" s="24"/>
      <c r="BG242" s="24"/>
      <c r="BH242" s="24"/>
    </row>
    <row r="243" spans="1:60" s="18" customFormat="1" ht="15" customHeight="1" x14ac:dyDescent="0.25">
      <c r="A243" s="48">
        <v>230</v>
      </c>
      <c r="B243" s="49">
        <v>203</v>
      </c>
      <c r="C243" s="15" t="s">
        <v>0</v>
      </c>
      <c r="D243" s="89">
        <v>6</v>
      </c>
      <c r="E243" s="15" t="s">
        <v>906</v>
      </c>
      <c r="F243" s="15"/>
      <c r="G243" s="104">
        <v>0</v>
      </c>
      <c r="H243" s="112" t="s">
        <v>2</v>
      </c>
      <c r="I243" s="16" t="s">
        <v>907</v>
      </c>
      <c r="J243" s="15"/>
      <c r="K243" s="15" t="s">
        <v>908</v>
      </c>
      <c r="L243" s="17" t="s">
        <v>909</v>
      </c>
      <c r="M243" s="15">
        <v>0</v>
      </c>
      <c r="N243" s="15">
        <v>0</v>
      </c>
      <c r="O243" s="15">
        <v>0</v>
      </c>
      <c r="P243" s="15">
        <v>0</v>
      </c>
      <c r="Q243" s="15">
        <v>1</v>
      </c>
      <c r="R243" s="15">
        <v>1</v>
      </c>
      <c r="S243" s="15">
        <v>0</v>
      </c>
      <c r="T243" s="15">
        <v>0</v>
      </c>
      <c r="U243" s="10">
        <f t="shared" si="7"/>
        <v>10</v>
      </c>
      <c r="V243" s="15"/>
      <c r="W243" s="15"/>
      <c r="X243" s="15"/>
      <c r="Y243" s="24"/>
      <c r="Z243" s="24"/>
      <c r="AA243" s="24"/>
      <c r="AB243" s="24"/>
      <c r="AC243" s="24"/>
      <c r="AD243" s="24"/>
      <c r="AE243" s="24"/>
      <c r="AF243" s="24"/>
      <c r="AG243" s="24"/>
      <c r="AH243" s="5"/>
      <c r="AI243" s="24"/>
      <c r="AJ243" s="24"/>
      <c r="AK243" s="24"/>
      <c r="AL243" s="24"/>
      <c r="AM243" s="24"/>
      <c r="AN243" s="24"/>
      <c r="AO243" s="24"/>
      <c r="AP243" s="24"/>
      <c r="AQ243" s="24"/>
      <c r="AR243" s="24"/>
      <c r="AS243" s="24"/>
      <c r="AT243" s="24"/>
      <c r="AU243" s="24"/>
      <c r="AV243" s="24"/>
      <c r="AW243" s="24"/>
      <c r="AX243" s="24"/>
      <c r="AY243" s="24"/>
      <c r="AZ243" s="24"/>
      <c r="BA243" s="24"/>
      <c r="BB243" s="24"/>
      <c r="BC243" s="24"/>
      <c r="BD243" s="24"/>
      <c r="BE243" s="24"/>
      <c r="BF243" s="24"/>
      <c r="BG243" s="24"/>
      <c r="BH243" s="24"/>
    </row>
    <row r="244" spans="1:60" s="18" customFormat="1" ht="15" customHeight="1" x14ac:dyDescent="0.25">
      <c r="A244" s="48">
        <v>231</v>
      </c>
      <c r="B244" s="49">
        <v>204</v>
      </c>
      <c r="C244" s="15" t="s">
        <v>0</v>
      </c>
      <c r="D244" s="89">
        <v>2</v>
      </c>
      <c r="E244" s="24" t="s">
        <v>910</v>
      </c>
      <c r="F244" s="15"/>
      <c r="G244" s="104">
        <v>1</v>
      </c>
      <c r="H244" s="113" t="s">
        <v>2</v>
      </c>
      <c r="I244" s="16" t="s">
        <v>911</v>
      </c>
      <c r="J244" s="15"/>
      <c r="K244" s="16" t="s">
        <v>912</v>
      </c>
      <c r="L244" s="28" t="s">
        <v>913</v>
      </c>
      <c r="M244" s="15">
        <v>0</v>
      </c>
      <c r="N244" s="15">
        <v>0</v>
      </c>
      <c r="O244" s="15">
        <v>0</v>
      </c>
      <c r="P244" s="15">
        <v>0</v>
      </c>
      <c r="Q244" s="15">
        <v>1</v>
      </c>
      <c r="R244" s="15">
        <v>1</v>
      </c>
      <c r="S244" s="15">
        <v>0</v>
      </c>
      <c r="T244" s="15">
        <v>0</v>
      </c>
      <c r="U244" s="10">
        <f t="shared" si="7"/>
        <v>10</v>
      </c>
      <c r="V244" s="15"/>
      <c r="W244" s="15"/>
      <c r="X244" s="15"/>
      <c r="Y244" s="24"/>
      <c r="Z244" s="24"/>
      <c r="AA244" s="24"/>
      <c r="AB244" s="24"/>
      <c r="AC244" s="24"/>
      <c r="AD244" s="24"/>
      <c r="AE244" s="24"/>
      <c r="AF244" s="24"/>
      <c r="AG244" s="24"/>
      <c r="AH244" s="5"/>
      <c r="AI244" s="47"/>
      <c r="AJ244" s="47"/>
      <c r="AK244" s="47"/>
      <c r="AL244" s="24"/>
      <c r="AM244" s="24"/>
      <c r="AN244" s="24"/>
      <c r="AO244" s="24"/>
      <c r="AP244" s="24"/>
      <c r="AQ244" s="24"/>
      <c r="AR244" s="24"/>
      <c r="AS244" s="24"/>
      <c r="AT244" s="24"/>
      <c r="AU244" s="24"/>
      <c r="AV244" s="24"/>
      <c r="AW244" s="24"/>
      <c r="AX244" s="24"/>
      <c r="AY244" s="24"/>
      <c r="AZ244" s="24"/>
      <c r="BA244" s="24"/>
      <c r="BB244" s="24"/>
      <c r="BC244" s="24"/>
      <c r="BD244" s="24"/>
      <c r="BE244" s="24"/>
      <c r="BF244" s="24"/>
      <c r="BG244" s="24"/>
      <c r="BH244" s="24"/>
    </row>
    <row r="245" spans="1:60" s="18" customFormat="1" ht="15" customHeight="1" x14ac:dyDescent="0.25">
      <c r="A245" s="48">
        <v>232</v>
      </c>
      <c r="B245" s="49">
        <v>205</v>
      </c>
      <c r="C245" s="73" t="s">
        <v>253</v>
      </c>
      <c r="D245" s="96"/>
      <c r="E245" s="13" t="s">
        <v>914</v>
      </c>
      <c r="F245" s="73"/>
      <c r="G245" s="104">
        <v>1</v>
      </c>
      <c r="H245" s="114" t="s">
        <v>108</v>
      </c>
      <c r="I245" s="73" t="s">
        <v>915</v>
      </c>
      <c r="J245" s="73"/>
      <c r="K245" s="74" t="s">
        <v>916</v>
      </c>
      <c r="L245" s="53" t="s">
        <v>917</v>
      </c>
      <c r="M245" s="75">
        <v>0</v>
      </c>
      <c r="N245" s="75">
        <v>0</v>
      </c>
      <c r="O245" s="75">
        <v>0</v>
      </c>
      <c r="P245" s="75">
        <v>1</v>
      </c>
      <c r="Q245" s="75">
        <v>1</v>
      </c>
      <c r="R245" s="75">
        <v>0</v>
      </c>
      <c r="S245" s="75">
        <v>0</v>
      </c>
      <c r="T245" s="75">
        <v>0</v>
      </c>
      <c r="U245" s="10">
        <f t="shared" si="7"/>
        <v>9</v>
      </c>
      <c r="V245" s="23"/>
      <c r="W245" s="23"/>
      <c r="X245" s="23"/>
      <c r="Y245" s="24"/>
      <c r="Z245" s="24"/>
      <c r="AA245" s="24"/>
      <c r="AB245" s="24"/>
      <c r="AC245" s="24"/>
      <c r="AD245" s="24"/>
      <c r="AE245" s="24"/>
      <c r="AF245" s="24"/>
      <c r="AG245" s="24"/>
      <c r="AI245" s="24"/>
      <c r="AJ245" s="24"/>
      <c r="AK245" s="24"/>
      <c r="AL245" s="24"/>
      <c r="AM245" s="24"/>
      <c r="AN245" s="24"/>
      <c r="AO245" s="24"/>
      <c r="AP245" s="24"/>
      <c r="AQ245" s="24"/>
      <c r="AR245" s="24"/>
      <c r="AS245" s="24"/>
      <c r="AT245" s="24"/>
      <c r="AU245" s="24"/>
      <c r="AV245" s="24"/>
      <c r="AW245" s="24"/>
      <c r="AX245" s="24"/>
      <c r="AY245" s="24"/>
      <c r="AZ245" s="24"/>
      <c r="BA245" s="24"/>
      <c r="BB245" s="24"/>
      <c r="BC245" s="24"/>
      <c r="BD245" s="24"/>
      <c r="BE245" s="24"/>
      <c r="BF245" s="24"/>
      <c r="BG245" s="24"/>
      <c r="BH245" s="24"/>
    </row>
    <row r="246" spans="1:60" s="18" customFormat="1" ht="15" customHeight="1" x14ac:dyDescent="0.25">
      <c r="A246" s="48">
        <v>233</v>
      </c>
      <c r="B246" s="49">
        <v>206</v>
      </c>
      <c r="C246" s="73" t="s">
        <v>64</v>
      </c>
      <c r="D246" s="96" t="s">
        <v>107</v>
      </c>
      <c r="E246" s="13" t="s">
        <v>918</v>
      </c>
      <c r="F246" s="73"/>
      <c r="G246" s="104">
        <v>1</v>
      </c>
      <c r="H246" s="114" t="s">
        <v>133</v>
      </c>
      <c r="I246" s="73" t="s">
        <v>919</v>
      </c>
      <c r="J246" s="73"/>
      <c r="K246" s="74" t="s">
        <v>59</v>
      </c>
      <c r="L246" s="53" t="s">
        <v>920</v>
      </c>
      <c r="M246" s="75">
        <v>0</v>
      </c>
      <c r="N246" s="75">
        <v>0</v>
      </c>
      <c r="O246" s="75">
        <v>0</v>
      </c>
      <c r="P246" s="75">
        <v>1</v>
      </c>
      <c r="Q246" s="75">
        <v>1</v>
      </c>
      <c r="R246" s="75">
        <v>0</v>
      </c>
      <c r="S246" s="75">
        <v>0</v>
      </c>
      <c r="T246" s="75">
        <v>0</v>
      </c>
      <c r="U246" s="10">
        <f t="shared" si="7"/>
        <v>9</v>
      </c>
      <c r="V246" s="23"/>
      <c r="W246" s="23"/>
      <c r="X246" s="23"/>
      <c r="Y246" s="24"/>
      <c r="Z246" s="24"/>
      <c r="AA246" s="24"/>
      <c r="AB246" s="24"/>
      <c r="AC246" s="24"/>
      <c r="AD246" s="24"/>
      <c r="AE246" s="24"/>
      <c r="AF246" s="24"/>
      <c r="AG246" s="24"/>
      <c r="AI246" s="24"/>
      <c r="AJ246" s="24"/>
      <c r="AK246" s="24"/>
      <c r="AL246" s="47"/>
      <c r="AM246" s="47"/>
      <c r="AN246" s="47"/>
      <c r="AO246" s="47"/>
      <c r="AP246" s="47"/>
      <c r="AQ246" s="47"/>
      <c r="AR246" s="47"/>
      <c r="AS246" s="47"/>
      <c r="AT246" s="47"/>
      <c r="AU246" s="47"/>
      <c r="AV246" s="47"/>
      <c r="AW246" s="47"/>
      <c r="AX246" s="47"/>
      <c r="AY246" s="47"/>
      <c r="AZ246" s="47"/>
      <c r="BA246" s="47"/>
      <c r="BB246" s="47"/>
      <c r="BC246" s="47"/>
      <c r="BD246" s="47"/>
      <c r="BE246" s="47"/>
      <c r="BF246" s="47"/>
      <c r="BG246" s="47"/>
      <c r="BH246" s="47"/>
    </row>
    <row r="247" spans="1:60" s="18" customFormat="1" ht="15" customHeight="1" x14ac:dyDescent="0.25">
      <c r="A247" s="48">
        <v>234</v>
      </c>
      <c r="B247" s="49">
        <v>207</v>
      </c>
      <c r="C247" s="73" t="s">
        <v>64</v>
      </c>
      <c r="D247" s="96" t="s">
        <v>107</v>
      </c>
      <c r="E247" s="13" t="s">
        <v>921</v>
      </c>
      <c r="F247" s="73"/>
      <c r="G247" s="104">
        <v>1</v>
      </c>
      <c r="H247" s="114" t="s">
        <v>133</v>
      </c>
      <c r="I247" s="73" t="s">
        <v>922</v>
      </c>
      <c r="J247" s="73"/>
      <c r="K247" s="74" t="s">
        <v>59</v>
      </c>
      <c r="L247" s="53" t="s">
        <v>923</v>
      </c>
      <c r="M247" s="75">
        <v>0</v>
      </c>
      <c r="N247" s="75">
        <v>0</v>
      </c>
      <c r="O247" s="75">
        <v>0</v>
      </c>
      <c r="P247" s="75">
        <v>1</v>
      </c>
      <c r="Q247" s="75">
        <v>1</v>
      </c>
      <c r="R247" s="75">
        <v>0</v>
      </c>
      <c r="S247" s="75">
        <v>0</v>
      </c>
      <c r="T247" s="75">
        <v>0</v>
      </c>
      <c r="U247" s="10">
        <f t="shared" si="7"/>
        <v>9</v>
      </c>
      <c r="V247" s="23"/>
      <c r="W247" s="23"/>
      <c r="X247" s="23"/>
      <c r="Y247" s="24"/>
      <c r="Z247" s="24"/>
      <c r="AA247" s="24"/>
      <c r="AB247" s="24"/>
      <c r="AC247" s="24"/>
      <c r="AD247" s="24"/>
      <c r="AE247" s="24"/>
      <c r="AF247" s="24"/>
      <c r="AG247" s="24"/>
      <c r="AI247" s="24"/>
      <c r="AJ247" s="24"/>
      <c r="AK247" s="24"/>
      <c r="AL247" s="24"/>
      <c r="AM247" s="24"/>
      <c r="AN247" s="24"/>
      <c r="AO247" s="24"/>
      <c r="AP247" s="24"/>
      <c r="AQ247" s="24"/>
      <c r="AR247" s="24"/>
      <c r="AS247" s="24"/>
      <c r="AT247" s="24"/>
      <c r="AU247" s="24"/>
      <c r="AV247" s="24"/>
      <c r="AW247" s="24"/>
      <c r="AX247" s="24"/>
      <c r="AY247" s="24"/>
      <c r="AZ247" s="24"/>
      <c r="BA247" s="24"/>
      <c r="BB247" s="24"/>
      <c r="BC247" s="24"/>
      <c r="BD247" s="24"/>
      <c r="BE247" s="24"/>
      <c r="BF247" s="24"/>
      <c r="BG247" s="24"/>
      <c r="BH247" s="24"/>
    </row>
    <row r="248" spans="1:60" s="18" customFormat="1" ht="15" customHeight="1" x14ac:dyDescent="0.25">
      <c r="A248" s="48">
        <v>235</v>
      </c>
      <c r="B248" s="49">
        <v>208</v>
      </c>
      <c r="C248" s="13" t="s">
        <v>0</v>
      </c>
      <c r="D248" s="93" t="s">
        <v>158</v>
      </c>
      <c r="E248" s="13" t="s">
        <v>924</v>
      </c>
      <c r="F248" s="10"/>
      <c r="G248" s="104">
        <v>1</v>
      </c>
      <c r="H248" s="68" t="s">
        <v>318</v>
      </c>
      <c r="I248" s="33" t="s">
        <v>925</v>
      </c>
      <c r="J248" s="13" t="s">
        <v>926</v>
      </c>
      <c r="K248" s="13" t="s">
        <v>927</v>
      </c>
      <c r="L248" s="66" t="s">
        <v>928</v>
      </c>
      <c r="M248" s="13">
        <v>0</v>
      </c>
      <c r="N248" s="13">
        <v>0</v>
      </c>
      <c r="O248" s="13">
        <v>0</v>
      </c>
      <c r="P248" s="13">
        <v>1</v>
      </c>
      <c r="Q248" s="13">
        <v>1</v>
      </c>
      <c r="R248" s="13">
        <v>0</v>
      </c>
      <c r="S248" s="13">
        <v>0</v>
      </c>
      <c r="T248" s="13">
        <v>0</v>
      </c>
      <c r="U248" s="10">
        <f t="shared" si="7"/>
        <v>9</v>
      </c>
      <c r="V248" s="13"/>
      <c r="W248" s="13"/>
      <c r="X248" s="13"/>
      <c r="Y248" s="23"/>
      <c r="Z248" s="23"/>
      <c r="AA248" s="23"/>
      <c r="AB248" s="23"/>
      <c r="AC248" s="23"/>
      <c r="AD248" s="24"/>
      <c r="AE248" s="24"/>
      <c r="AF248" s="24"/>
      <c r="AG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row>
    <row r="249" spans="1:60" s="18" customFormat="1" ht="15" customHeight="1" x14ac:dyDescent="0.25">
      <c r="A249" s="48">
        <v>236</v>
      </c>
      <c r="B249" s="49">
        <v>209</v>
      </c>
      <c r="C249" s="8" t="s">
        <v>0</v>
      </c>
      <c r="D249" s="86" t="s">
        <v>929</v>
      </c>
      <c r="E249" s="10" t="s">
        <v>930</v>
      </c>
      <c r="F249" s="10"/>
      <c r="G249" s="104">
        <v>1</v>
      </c>
      <c r="H249" s="48" t="s">
        <v>140</v>
      </c>
      <c r="I249" s="10" t="s">
        <v>931</v>
      </c>
      <c r="J249" s="10" t="s">
        <v>7</v>
      </c>
      <c r="K249" s="10" t="s">
        <v>932</v>
      </c>
      <c r="L249" s="10" t="s">
        <v>7</v>
      </c>
      <c r="M249" s="10">
        <v>0</v>
      </c>
      <c r="N249" s="10">
        <v>0</v>
      </c>
      <c r="O249" s="10">
        <v>0</v>
      </c>
      <c r="P249" s="10">
        <v>1</v>
      </c>
      <c r="Q249" s="10">
        <v>1</v>
      </c>
      <c r="R249" s="10">
        <v>0</v>
      </c>
      <c r="S249" s="10">
        <v>0</v>
      </c>
      <c r="T249" s="10">
        <v>0</v>
      </c>
      <c r="U249" s="10">
        <f t="shared" si="7"/>
        <v>9</v>
      </c>
      <c r="V249" s="13"/>
      <c r="W249" s="13"/>
      <c r="X249" s="13"/>
      <c r="Y249" s="24"/>
      <c r="Z249" s="24"/>
      <c r="AA249" s="24"/>
      <c r="AB249" s="24"/>
      <c r="AC249" s="24"/>
      <c r="AD249" s="24"/>
      <c r="AE249" s="24"/>
      <c r="AF249" s="24"/>
      <c r="AG249" s="24"/>
      <c r="AI249" s="24"/>
      <c r="AJ249" s="24"/>
      <c r="AK249" s="24"/>
      <c r="AL249" s="24"/>
      <c r="AM249" s="24"/>
      <c r="AN249" s="24"/>
      <c r="AO249" s="24"/>
      <c r="AP249" s="24"/>
      <c r="AQ249" s="24"/>
      <c r="AR249" s="24"/>
      <c r="AS249" s="24"/>
      <c r="AT249" s="24"/>
      <c r="AU249" s="24"/>
      <c r="AV249" s="24"/>
      <c r="AW249" s="24"/>
      <c r="AX249" s="24"/>
      <c r="AY249" s="24"/>
      <c r="AZ249" s="24"/>
      <c r="BA249" s="24"/>
      <c r="BB249" s="24"/>
      <c r="BC249" s="24"/>
      <c r="BD249" s="24"/>
      <c r="BE249" s="24"/>
      <c r="BF249" s="24"/>
      <c r="BG249" s="24"/>
      <c r="BH249" s="24"/>
    </row>
    <row r="250" spans="1:60" s="18" customFormat="1" ht="15" customHeight="1" x14ac:dyDescent="0.25">
      <c r="A250" s="48">
        <v>237</v>
      </c>
      <c r="B250" s="49">
        <v>210</v>
      </c>
      <c r="C250" s="27" t="s">
        <v>105</v>
      </c>
      <c r="D250" s="89" t="s">
        <v>54</v>
      </c>
      <c r="E250" s="13"/>
      <c r="F250" s="27"/>
      <c r="G250" s="104">
        <v>1</v>
      </c>
      <c r="H250" s="68" t="s">
        <v>933</v>
      </c>
      <c r="I250" s="27" t="s">
        <v>934</v>
      </c>
      <c r="J250" s="27"/>
      <c r="K250" s="50" t="s">
        <v>935</v>
      </c>
      <c r="L250" s="53" t="s">
        <v>936</v>
      </c>
      <c r="M250" s="54">
        <v>0</v>
      </c>
      <c r="N250" s="54">
        <v>0</v>
      </c>
      <c r="O250" s="54">
        <v>0</v>
      </c>
      <c r="P250" s="54">
        <v>1</v>
      </c>
      <c r="Q250" s="54">
        <v>1</v>
      </c>
      <c r="R250" s="54">
        <v>0</v>
      </c>
      <c r="S250" s="54">
        <v>0</v>
      </c>
      <c r="T250" s="54">
        <v>0</v>
      </c>
      <c r="U250" s="10">
        <f t="shared" si="7"/>
        <v>9</v>
      </c>
      <c r="V250" s="13"/>
      <c r="W250" s="13"/>
      <c r="X250" s="13"/>
      <c r="Y250" s="23"/>
      <c r="Z250" s="23"/>
      <c r="AA250" s="23"/>
      <c r="AB250" s="23"/>
      <c r="AC250" s="23"/>
      <c r="AD250" s="24"/>
      <c r="AE250" s="24"/>
      <c r="AF250" s="24"/>
      <c r="AG250" s="24"/>
      <c r="AI250" s="24"/>
      <c r="AJ250" s="24"/>
      <c r="AK250" s="24"/>
      <c r="AL250" s="24"/>
      <c r="AM250" s="24"/>
      <c r="AN250" s="24"/>
      <c r="AO250" s="24"/>
      <c r="AP250" s="24"/>
      <c r="AQ250" s="24"/>
      <c r="AR250" s="24"/>
      <c r="AS250" s="24"/>
      <c r="AT250" s="24"/>
      <c r="AU250" s="24"/>
      <c r="AV250" s="24"/>
      <c r="AW250" s="24"/>
      <c r="AX250" s="24"/>
      <c r="AY250" s="24"/>
      <c r="AZ250" s="24"/>
      <c r="BA250" s="24"/>
      <c r="BB250" s="24"/>
      <c r="BC250" s="24"/>
      <c r="BD250" s="24"/>
      <c r="BE250" s="24"/>
      <c r="BF250" s="24"/>
      <c r="BG250" s="24"/>
      <c r="BH250" s="24"/>
    </row>
    <row r="251" spans="1:60" s="18" customFormat="1" ht="15" customHeight="1" x14ac:dyDescent="0.25">
      <c r="A251" s="48">
        <v>238</v>
      </c>
      <c r="B251" s="49">
        <v>211</v>
      </c>
      <c r="C251" s="27" t="s">
        <v>253</v>
      </c>
      <c r="D251" s="89" t="s">
        <v>107</v>
      </c>
      <c r="E251" s="27"/>
      <c r="F251" s="27"/>
      <c r="G251" s="104">
        <v>1</v>
      </c>
      <c r="H251" s="68" t="s">
        <v>937</v>
      </c>
      <c r="I251" s="27" t="s">
        <v>938</v>
      </c>
      <c r="J251" s="27"/>
      <c r="K251" s="50" t="s">
        <v>939</v>
      </c>
      <c r="L251" s="53" t="s">
        <v>940</v>
      </c>
      <c r="M251" s="54">
        <v>0</v>
      </c>
      <c r="N251" s="54">
        <v>0</v>
      </c>
      <c r="O251" s="54">
        <v>0</v>
      </c>
      <c r="P251" s="54">
        <v>1</v>
      </c>
      <c r="Q251" s="54">
        <v>1</v>
      </c>
      <c r="R251" s="54">
        <v>0</v>
      </c>
      <c r="S251" s="54">
        <v>0</v>
      </c>
      <c r="T251" s="54">
        <v>0</v>
      </c>
      <c r="U251" s="10">
        <f t="shared" si="7"/>
        <v>9</v>
      </c>
      <c r="V251" s="13"/>
      <c r="W251" s="13"/>
      <c r="X251" s="13"/>
      <c r="Y251" s="24"/>
      <c r="Z251" s="24"/>
      <c r="AA251" s="24"/>
      <c r="AB251" s="24"/>
      <c r="AC251" s="24"/>
      <c r="AD251" s="23"/>
      <c r="AE251" s="23"/>
      <c r="AF251" s="23"/>
      <c r="AG251" s="23"/>
      <c r="AI251" s="24"/>
      <c r="AJ251" s="24"/>
      <c r="AK251" s="24"/>
      <c r="AL251" s="24"/>
      <c r="AM251" s="24"/>
      <c r="AN251" s="24"/>
      <c r="AO251" s="24"/>
      <c r="AP251" s="24"/>
      <c r="AQ251" s="24"/>
      <c r="AR251" s="24"/>
      <c r="AS251" s="24"/>
      <c r="AT251" s="24"/>
      <c r="AU251" s="24"/>
      <c r="AV251" s="24"/>
      <c r="AW251" s="24"/>
      <c r="AX251" s="24"/>
      <c r="AY251" s="24"/>
      <c r="AZ251" s="24"/>
      <c r="BA251" s="24"/>
      <c r="BB251" s="24"/>
      <c r="BC251" s="24"/>
      <c r="BD251" s="24"/>
      <c r="BE251" s="24"/>
      <c r="BF251" s="24"/>
      <c r="BG251" s="24"/>
      <c r="BH251" s="24"/>
    </row>
    <row r="252" spans="1:60" s="18" customFormat="1" ht="15" customHeight="1" x14ac:dyDescent="0.25">
      <c r="A252" s="48">
        <v>239</v>
      </c>
      <c r="B252" s="49">
        <v>212</v>
      </c>
      <c r="C252" s="27" t="s">
        <v>105</v>
      </c>
      <c r="D252" s="89" t="s">
        <v>54</v>
      </c>
      <c r="E252" s="13" t="s">
        <v>941</v>
      </c>
      <c r="F252" s="27"/>
      <c r="G252" s="104">
        <v>1</v>
      </c>
      <c r="H252" s="68" t="s">
        <v>942</v>
      </c>
      <c r="I252" s="27" t="s">
        <v>943</v>
      </c>
      <c r="J252" s="27"/>
      <c r="K252" s="50" t="s">
        <v>944</v>
      </c>
      <c r="L252" s="53"/>
      <c r="M252" s="54">
        <v>0</v>
      </c>
      <c r="N252" s="54">
        <v>0</v>
      </c>
      <c r="O252" s="54">
        <v>0</v>
      </c>
      <c r="P252" s="54">
        <v>1</v>
      </c>
      <c r="Q252" s="54">
        <v>1</v>
      </c>
      <c r="R252" s="54">
        <v>0</v>
      </c>
      <c r="S252" s="54">
        <v>0</v>
      </c>
      <c r="T252" s="54">
        <v>0</v>
      </c>
      <c r="U252" s="10">
        <f t="shared" si="7"/>
        <v>9</v>
      </c>
      <c r="V252" s="13"/>
      <c r="W252" s="13"/>
      <c r="X252" s="13"/>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c r="AY252" s="24"/>
      <c r="AZ252" s="24"/>
      <c r="BA252" s="24"/>
      <c r="BB252" s="24"/>
      <c r="BC252" s="24"/>
      <c r="BD252" s="24"/>
      <c r="BE252" s="24"/>
      <c r="BF252" s="24"/>
      <c r="BG252" s="24"/>
      <c r="BH252" s="24"/>
    </row>
    <row r="253" spans="1:60" s="18" customFormat="1" ht="15" customHeight="1" x14ac:dyDescent="0.25">
      <c r="A253" s="48">
        <v>240</v>
      </c>
      <c r="B253" s="49">
        <v>213</v>
      </c>
      <c r="C253" s="27" t="s">
        <v>105</v>
      </c>
      <c r="D253" s="89" t="s">
        <v>54</v>
      </c>
      <c r="E253" s="27" t="s">
        <v>945</v>
      </c>
      <c r="F253" s="27"/>
      <c r="G253" s="104">
        <v>1</v>
      </c>
      <c r="H253" s="68" t="s">
        <v>108</v>
      </c>
      <c r="I253" s="27" t="s">
        <v>946</v>
      </c>
      <c r="J253" s="27"/>
      <c r="K253" s="50" t="s">
        <v>947</v>
      </c>
      <c r="L253" s="53" t="s">
        <v>948</v>
      </c>
      <c r="M253" s="54">
        <v>0</v>
      </c>
      <c r="N253" s="54">
        <v>0</v>
      </c>
      <c r="O253" s="54">
        <v>0</v>
      </c>
      <c r="P253" s="54">
        <v>1</v>
      </c>
      <c r="Q253" s="54">
        <v>1</v>
      </c>
      <c r="R253" s="54">
        <v>0</v>
      </c>
      <c r="S253" s="54">
        <v>0</v>
      </c>
      <c r="T253" s="54">
        <v>0</v>
      </c>
      <c r="U253" s="10">
        <f t="shared" si="7"/>
        <v>9</v>
      </c>
      <c r="V253" s="13"/>
      <c r="W253" s="13"/>
      <c r="X253" s="13"/>
      <c r="Y253" s="24"/>
      <c r="Z253" s="24"/>
      <c r="AA253" s="24"/>
      <c r="AB253" s="24"/>
      <c r="AC253" s="24"/>
      <c r="AD253" s="24"/>
      <c r="AE253" s="24"/>
      <c r="AF253" s="24"/>
      <c r="AG253" s="24"/>
      <c r="AH253" s="5"/>
      <c r="AI253" s="24"/>
      <c r="AJ253" s="24"/>
      <c r="AK253" s="24"/>
      <c r="AL253" s="24"/>
      <c r="AM253" s="24"/>
      <c r="AN253" s="24"/>
      <c r="AO253" s="24"/>
      <c r="AP253" s="24"/>
      <c r="AQ253" s="24"/>
      <c r="AR253" s="24"/>
      <c r="AS253" s="24"/>
      <c r="AT253" s="24"/>
      <c r="AU253" s="24"/>
      <c r="AV253" s="24"/>
      <c r="AW253" s="24"/>
      <c r="AX253" s="24"/>
      <c r="AY253" s="24"/>
      <c r="AZ253" s="24"/>
      <c r="BA253" s="24"/>
      <c r="BB253" s="24"/>
      <c r="BC253" s="24"/>
      <c r="BD253" s="24"/>
      <c r="BE253" s="24"/>
      <c r="BF253" s="24"/>
      <c r="BG253" s="24"/>
      <c r="BH253" s="24"/>
    </row>
    <row r="254" spans="1:60" s="18" customFormat="1" ht="15" customHeight="1" x14ac:dyDescent="0.25">
      <c r="A254" s="48">
        <v>241</v>
      </c>
      <c r="B254" s="49">
        <v>214</v>
      </c>
      <c r="C254" s="27" t="s">
        <v>105</v>
      </c>
      <c r="D254" s="89" t="s">
        <v>883</v>
      </c>
      <c r="E254" s="27" t="s">
        <v>949</v>
      </c>
      <c r="F254" s="27"/>
      <c r="G254" s="104">
        <v>1</v>
      </c>
      <c r="H254" s="89" t="s">
        <v>950</v>
      </c>
      <c r="I254" s="27" t="s">
        <v>951</v>
      </c>
      <c r="J254" s="27"/>
      <c r="K254" s="50" t="s">
        <v>952</v>
      </c>
      <c r="L254" s="53"/>
      <c r="M254" s="54">
        <v>0</v>
      </c>
      <c r="N254" s="54">
        <v>0</v>
      </c>
      <c r="O254" s="54">
        <v>0</v>
      </c>
      <c r="P254" s="54">
        <v>1</v>
      </c>
      <c r="Q254" s="54">
        <v>1</v>
      </c>
      <c r="R254" s="54">
        <v>0</v>
      </c>
      <c r="S254" s="54">
        <v>0</v>
      </c>
      <c r="T254" s="54">
        <v>0</v>
      </c>
      <c r="U254" s="10">
        <f t="shared" si="7"/>
        <v>9</v>
      </c>
      <c r="V254" s="13"/>
      <c r="W254" s="13"/>
      <c r="X254" s="13"/>
      <c r="Y254" s="24"/>
      <c r="Z254" s="24"/>
      <c r="AA254" s="24"/>
      <c r="AB254" s="24"/>
      <c r="AC254" s="24"/>
      <c r="AD254" s="24"/>
      <c r="AE254" s="24"/>
      <c r="AF254" s="24"/>
      <c r="AG254" s="24"/>
      <c r="AH254" s="5"/>
      <c r="AI254" s="24"/>
      <c r="AJ254" s="24"/>
      <c r="AK254" s="24"/>
      <c r="AL254" s="24"/>
      <c r="AM254" s="24"/>
      <c r="AN254" s="24"/>
      <c r="AO254" s="24"/>
      <c r="AP254" s="24"/>
      <c r="AQ254" s="24"/>
      <c r="AR254" s="24"/>
      <c r="AS254" s="24"/>
      <c r="AT254" s="24"/>
      <c r="AU254" s="24"/>
      <c r="AV254" s="24"/>
      <c r="AW254" s="24"/>
      <c r="AX254" s="24"/>
      <c r="AY254" s="24"/>
      <c r="AZ254" s="24"/>
      <c r="BA254" s="24"/>
      <c r="BB254" s="24"/>
      <c r="BC254" s="24"/>
      <c r="BD254" s="24"/>
      <c r="BE254" s="24"/>
      <c r="BF254" s="24"/>
      <c r="BG254" s="24"/>
      <c r="BH254" s="24"/>
    </row>
    <row r="255" spans="1:60" s="18" customFormat="1" ht="15" customHeight="1" x14ac:dyDescent="0.25">
      <c r="A255" s="48">
        <v>242</v>
      </c>
      <c r="B255" s="49">
        <v>215</v>
      </c>
      <c r="C255" s="27" t="s">
        <v>253</v>
      </c>
      <c r="D255" s="89" t="s">
        <v>104</v>
      </c>
      <c r="E255" s="27" t="s">
        <v>953</v>
      </c>
      <c r="F255" s="27"/>
      <c r="G255" s="104">
        <v>1</v>
      </c>
      <c r="H255" s="89" t="s">
        <v>950</v>
      </c>
      <c r="I255" s="27" t="s">
        <v>954</v>
      </c>
      <c r="J255" s="27"/>
      <c r="K255" s="50"/>
      <c r="L255" s="60"/>
      <c r="M255" s="54">
        <v>0</v>
      </c>
      <c r="N255" s="54">
        <v>0</v>
      </c>
      <c r="O255" s="54">
        <v>0</v>
      </c>
      <c r="P255" s="54">
        <v>1</v>
      </c>
      <c r="Q255" s="54">
        <v>1</v>
      </c>
      <c r="R255" s="54">
        <v>0</v>
      </c>
      <c r="S255" s="54">
        <v>0</v>
      </c>
      <c r="T255" s="54">
        <v>0</v>
      </c>
      <c r="U255" s="10">
        <f t="shared" si="7"/>
        <v>9</v>
      </c>
      <c r="V255" s="13"/>
      <c r="W255" s="13"/>
      <c r="X255" s="13"/>
      <c r="Y255" s="24"/>
      <c r="Z255" s="24"/>
      <c r="AA255" s="24"/>
      <c r="AB255" s="24"/>
      <c r="AC255" s="24"/>
      <c r="AD255" s="24"/>
      <c r="AE255" s="24"/>
      <c r="AF255" s="24"/>
      <c r="AG255" s="24"/>
      <c r="AH255" s="5"/>
      <c r="AI255" s="24"/>
      <c r="AJ255" s="24"/>
      <c r="AK255" s="24"/>
      <c r="AL255" s="24"/>
      <c r="AM255" s="24"/>
      <c r="AN255" s="24"/>
      <c r="AO255" s="24"/>
      <c r="AP255" s="24"/>
      <c r="AQ255" s="24"/>
      <c r="AR255" s="24"/>
      <c r="AS255" s="24"/>
      <c r="AT255" s="24"/>
      <c r="AU255" s="24"/>
      <c r="AV255" s="24"/>
      <c r="AW255" s="24"/>
      <c r="AX255" s="24"/>
      <c r="AY255" s="24"/>
      <c r="AZ255" s="24"/>
      <c r="BA255" s="24"/>
      <c r="BB255" s="24"/>
      <c r="BC255" s="24"/>
      <c r="BD255" s="24"/>
      <c r="BE255" s="24"/>
      <c r="BF255" s="24"/>
      <c r="BG255" s="24"/>
      <c r="BH255" s="24"/>
    </row>
    <row r="256" spans="1:60" s="18" customFormat="1" ht="15" customHeight="1" x14ac:dyDescent="0.25">
      <c r="A256" s="48">
        <v>243</v>
      </c>
      <c r="B256" s="49">
        <v>216</v>
      </c>
      <c r="C256" s="27" t="s">
        <v>131</v>
      </c>
      <c r="D256" s="89" t="s">
        <v>104</v>
      </c>
      <c r="E256" s="27"/>
      <c r="F256" s="27"/>
      <c r="G256" s="104">
        <v>1</v>
      </c>
      <c r="H256" s="68" t="s">
        <v>108</v>
      </c>
      <c r="I256" s="27" t="s">
        <v>955</v>
      </c>
      <c r="J256" s="27"/>
      <c r="K256" s="50" t="s">
        <v>956</v>
      </c>
      <c r="L256" s="53"/>
      <c r="M256" s="54">
        <v>0</v>
      </c>
      <c r="N256" s="54">
        <v>0</v>
      </c>
      <c r="O256" s="54">
        <v>0</v>
      </c>
      <c r="P256" s="54">
        <v>1</v>
      </c>
      <c r="Q256" s="54">
        <v>1</v>
      </c>
      <c r="R256" s="54">
        <v>0</v>
      </c>
      <c r="S256" s="54">
        <v>0</v>
      </c>
      <c r="T256" s="54">
        <v>0</v>
      </c>
      <c r="U256" s="10">
        <f t="shared" si="7"/>
        <v>9</v>
      </c>
      <c r="V256" s="13"/>
      <c r="W256" s="13"/>
      <c r="X256" s="13"/>
      <c r="Y256" s="24"/>
      <c r="Z256" s="24"/>
      <c r="AA256" s="24"/>
      <c r="AB256" s="24"/>
      <c r="AC256" s="24"/>
      <c r="AD256" s="24"/>
      <c r="AE256" s="24"/>
      <c r="AF256" s="24"/>
      <c r="AG256" s="24"/>
      <c r="AH256" s="5"/>
      <c r="AI256" s="24"/>
      <c r="AJ256" s="24"/>
      <c r="AK256" s="24"/>
      <c r="AL256" s="24"/>
      <c r="AM256" s="24"/>
      <c r="AN256" s="24"/>
      <c r="AO256" s="24"/>
      <c r="AP256" s="24"/>
      <c r="AQ256" s="24"/>
      <c r="AR256" s="24"/>
      <c r="AS256" s="24"/>
      <c r="AT256" s="24"/>
      <c r="AU256" s="24"/>
      <c r="AV256" s="24"/>
      <c r="AW256" s="24"/>
      <c r="AX256" s="24"/>
      <c r="AY256" s="24"/>
      <c r="AZ256" s="24"/>
      <c r="BA256" s="24"/>
      <c r="BB256" s="24"/>
      <c r="BC256" s="24"/>
      <c r="BD256" s="24"/>
      <c r="BE256" s="24"/>
      <c r="BF256" s="24"/>
      <c r="BG256" s="24"/>
      <c r="BH256" s="24"/>
    </row>
    <row r="257" spans="1:60" s="18" customFormat="1" ht="15" customHeight="1" x14ac:dyDescent="0.25">
      <c r="A257" s="48">
        <v>244</v>
      </c>
      <c r="B257" s="49">
        <v>217</v>
      </c>
      <c r="C257" s="27" t="s">
        <v>253</v>
      </c>
      <c r="D257" s="89"/>
      <c r="E257" s="13" t="s">
        <v>957</v>
      </c>
      <c r="F257" s="27"/>
      <c r="G257" s="104">
        <v>1</v>
      </c>
      <c r="H257" s="68" t="s">
        <v>133</v>
      </c>
      <c r="I257" s="27" t="s">
        <v>958</v>
      </c>
      <c r="J257" s="27"/>
      <c r="K257" s="50" t="s">
        <v>959</v>
      </c>
      <c r="L257" s="53" t="s">
        <v>960</v>
      </c>
      <c r="M257" s="54">
        <v>0</v>
      </c>
      <c r="N257" s="54">
        <v>0</v>
      </c>
      <c r="O257" s="54">
        <v>0</v>
      </c>
      <c r="P257" s="54">
        <v>1</v>
      </c>
      <c r="Q257" s="54">
        <v>1</v>
      </c>
      <c r="R257" s="54">
        <v>0</v>
      </c>
      <c r="S257" s="54">
        <v>0</v>
      </c>
      <c r="T257" s="54">
        <v>0</v>
      </c>
      <c r="U257" s="10">
        <f t="shared" si="7"/>
        <v>9</v>
      </c>
      <c r="V257" s="13"/>
      <c r="W257" s="13"/>
      <c r="X257" s="13"/>
      <c r="Y257" s="24"/>
      <c r="Z257" s="24"/>
      <c r="AA257" s="24"/>
      <c r="AB257" s="24"/>
      <c r="AC257" s="24"/>
      <c r="AD257" s="24"/>
      <c r="AE257" s="24"/>
      <c r="AF257" s="24"/>
      <c r="AG257" s="24"/>
      <c r="AH257" s="5"/>
      <c r="AI257" s="24"/>
      <c r="AJ257" s="24"/>
      <c r="AK257" s="24"/>
      <c r="AL257" s="24"/>
      <c r="AM257" s="24"/>
      <c r="AN257" s="24"/>
      <c r="AO257" s="24"/>
      <c r="AP257" s="24"/>
      <c r="AQ257" s="24"/>
      <c r="AR257" s="24"/>
      <c r="AS257" s="24"/>
      <c r="AT257" s="24"/>
      <c r="AU257" s="24"/>
      <c r="AV257" s="24"/>
      <c r="AW257" s="24"/>
      <c r="AX257" s="24"/>
      <c r="AY257" s="24"/>
      <c r="AZ257" s="24"/>
      <c r="BA257" s="24"/>
      <c r="BB257" s="24"/>
      <c r="BC257" s="24"/>
      <c r="BD257" s="24"/>
      <c r="BE257" s="24"/>
      <c r="BF257" s="24"/>
      <c r="BG257" s="24"/>
      <c r="BH257" s="24"/>
    </row>
    <row r="258" spans="1:60" s="18" customFormat="1" ht="15" customHeight="1" x14ac:dyDescent="0.25">
      <c r="A258" s="48">
        <v>245</v>
      </c>
      <c r="B258" s="49">
        <v>218</v>
      </c>
      <c r="C258" s="27" t="s">
        <v>253</v>
      </c>
      <c r="D258" s="89" t="s">
        <v>107</v>
      </c>
      <c r="E258" s="13" t="s">
        <v>616</v>
      </c>
      <c r="F258" s="27"/>
      <c r="G258" s="108" t="s">
        <v>107</v>
      </c>
      <c r="H258" s="68" t="s">
        <v>108</v>
      </c>
      <c r="I258" s="27" t="s">
        <v>961</v>
      </c>
      <c r="J258" s="27"/>
      <c r="K258" s="50" t="s">
        <v>697</v>
      </c>
      <c r="L258" s="53"/>
      <c r="M258" s="54">
        <v>0</v>
      </c>
      <c r="N258" s="54">
        <v>0</v>
      </c>
      <c r="O258" s="54">
        <v>0</v>
      </c>
      <c r="P258" s="54">
        <v>1</v>
      </c>
      <c r="Q258" s="54">
        <v>1</v>
      </c>
      <c r="R258" s="54">
        <v>0</v>
      </c>
      <c r="S258" s="54">
        <v>0</v>
      </c>
      <c r="T258" s="54">
        <v>0</v>
      </c>
      <c r="U258" s="10">
        <f t="shared" si="7"/>
        <v>9</v>
      </c>
      <c r="V258" s="13"/>
      <c r="W258" s="13"/>
      <c r="X258" s="13"/>
      <c r="Y258" s="24"/>
      <c r="Z258" s="24"/>
      <c r="AA258" s="24"/>
      <c r="AB258" s="24"/>
      <c r="AC258" s="24"/>
      <c r="AD258" s="24"/>
      <c r="AE258" s="24"/>
      <c r="AF258" s="24"/>
      <c r="AG258" s="24"/>
      <c r="AH258" s="5"/>
      <c r="AI258" s="24"/>
      <c r="AJ258" s="24"/>
      <c r="AK258" s="24"/>
      <c r="AL258" s="24"/>
      <c r="AM258" s="24"/>
      <c r="AN258" s="24"/>
      <c r="AO258" s="24"/>
      <c r="AP258" s="24"/>
      <c r="AQ258" s="24"/>
      <c r="AR258" s="24"/>
      <c r="AS258" s="24"/>
      <c r="AT258" s="24"/>
      <c r="AU258" s="24"/>
      <c r="AV258" s="24"/>
      <c r="AW258" s="24"/>
      <c r="AX258" s="24"/>
      <c r="AY258" s="24"/>
      <c r="AZ258" s="24"/>
      <c r="BA258" s="24"/>
      <c r="BB258" s="24"/>
      <c r="BC258" s="24"/>
      <c r="BD258" s="24"/>
      <c r="BE258" s="24"/>
      <c r="BF258" s="24"/>
      <c r="BG258" s="24"/>
      <c r="BH258" s="24"/>
    </row>
    <row r="259" spans="1:60" s="18" customFormat="1" ht="15" customHeight="1" x14ac:dyDescent="0.25">
      <c r="A259" s="48">
        <v>246</v>
      </c>
      <c r="B259" s="49">
        <v>219</v>
      </c>
      <c r="C259" s="15" t="s">
        <v>0</v>
      </c>
      <c r="D259" s="89">
        <v>2</v>
      </c>
      <c r="E259" s="15" t="s">
        <v>962</v>
      </c>
      <c r="F259" s="15"/>
      <c r="G259" s="104">
        <v>1</v>
      </c>
      <c r="H259" s="113" t="s">
        <v>863</v>
      </c>
      <c r="I259" s="16" t="s">
        <v>963</v>
      </c>
      <c r="J259" s="15"/>
      <c r="K259" s="15" t="s">
        <v>37</v>
      </c>
      <c r="L259" s="17" t="s">
        <v>964</v>
      </c>
      <c r="M259" s="15">
        <v>0</v>
      </c>
      <c r="N259" s="15">
        <v>0</v>
      </c>
      <c r="O259" s="15">
        <v>0</v>
      </c>
      <c r="P259" s="15">
        <v>1</v>
      </c>
      <c r="Q259" s="15">
        <v>0</v>
      </c>
      <c r="R259" s="15">
        <v>1</v>
      </c>
      <c r="S259" s="15">
        <v>1</v>
      </c>
      <c r="T259" s="15">
        <v>0</v>
      </c>
      <c r="U259" s="10">
        <f t="shared" si="7"/>
        <v>8</v>
      </c>
      <c r="V259" s="15"/>
      <c r="W259" s="15"/>
      <c r="X259" s="15"/>
      <c r="Y259" s="24"/>
      <c r="Z259" s="24"/>
      <c r="AA259" s="24"/>
      <c r="AB259" s="24"/>
      <c r="AC259" s="24"/>
      <c r="AD259" s="24"/>
      <c r="AE259" s="24"/>
      <c r="AF259" s="24"/>
      <c r="AG259" s="24"/>
      <c r="AH259" s="5"/>
      <c r="AI259" s="24"/>
      <c r="AJ259" s="24"/>
      <c r="AK259" s="24"/>
      <c r="AL259" s="24"/>
      <c r="AM259" s="24"/>
      <c r="AN259" s="24"/>
      <c r="AO259" s="24"/>
      <c r="AP259" s="24"/>
      <c r="AQ259" s="24"/>
      <c r="AR259" s="24"/>
      <c r="AS259" s="24"/>
      <c r="AT259" s="24"/>
      <c r="AU259" s="24"/>
      <c r="AV259" s="24"/>
      <c r="AW259" s="24"/>
      <c r="AX259" s="24"/>
      <c r="AY259" s="24"/>
      <c r="AZ259" s="24"/>
      <c r="BA259" s="24"/>
      <c r="BB259" s="24"/>
      <c r="BC259" s="24"/>
      <c r="BD259" s="24"/>
      <c r="BE259" s="24"/>
      <c r="BF259" s="24"/>
      <c r="BG259" s="24"/>
      <c r="BH259" s="24"/>
    </row>
    <row r="260" spans="1:60" s="18" customFormat="1" ht="15" customHeight="1" x14ac:dyDescent="0.25">
      <c r="A260" s="48">
        <v>247</v>
      </c>
      <c r="B260" s="49">
        <v>220</v>
      </c>
      <c r="C260" s="15" t="s">
        <v>0</v>
      </c>
      <c r="D260" s="89">
        <v>4</v>
      </c>
      <c r="E260" s="15" t="s">
        <v>965</v>
      </c>
      <c r="F260" s="15"/>
      <c r="G260" s="104">
        <v>1</v>
      </c>
      <c r="H260" s="112" t="s">
        <v>2</v>
      </c>
      <c r="I260" s="15" t="s">
        <v>966</v>
      </c>
      <c r="J260" s="15"/>
      <c r="K260" s="15" t="s">
        <v>199</v>
      </c>
      <c r="L260" s="17" t="s">
        <v>967</v>
      </c>
      <c r="M260" s="15">
        <v>0</v>
      </c>
      <c r="N260" s="15">
        <v>0</v>
      </c>
      <c r="O260" s="15">
        <v>0</v>
      </c>
      <c r="P260" s="15">
        <v>1</v>
      </c>
      <c r="Q260" s="15">
        <v>0</v>
      </c>
      <c r="R260" s="15">
        <v>1</v>
      </c>
      <c r="S260" s="15">
        <v>1</v>
      </c>
      <c r="T260" s="15">
        <v>0</v>
      </c>
      <c r="U260" s="10">
        <f t="shared" si="7"/>
        <v>8</v>
      </c>
      <c r="V260" s="15"/>
      <c r="W260" s="15"/>
      <c r="X260" s="15"/>
      <c r="Y260" s="24"/>
      <c r="Z260" s="24"/>
      <c r="AA260" s="24"/>
      <c r="AB260" s="24"/>
      <c r="AC260" s="24"/>
      <c r="AD260" s="24"/>
      <c r="AE260" s="24"/>
      <c r="AF260" s="24"/>
      <c r="AG260" s="24"/>
      <c r="AH260" s="5"/>
      <c r="AI260" s="24"/>
      <c r="AJ260" s="24"/>
      <c r="AK260" s="24"/>
      <c r="AL260" s="24"/>
      <c r="AM260" s="24"/>
      <c r="AN260" s="24"/>
      <c r="AO260" s="24"/>
      <c r="AP260" s="24"/>
      <c r="AQ260" s="24"/>
      <c r="AR260" s="24"/>
      <c r="AS260" s="24"/>
      <c r="AT260" s="24"/>
      <c r="AU260" s="24"/>
      <c r="AV260" s="24"/>
      <c r="AW260" s="24"/>
      <c r="AX260" s="24"/>
      <c r="AY260" s="24"/>
      <c r="AZ260" s="24"/>
      <c r="BA260" s="24"/>
      <c r="BB260" s="24"/>
      <c r="BC260" s="24"/>
      <c r="BD260" s="24"/>
      <c r="BE260" s="24"/>
      <c r="BF260" s="24"/>
      <c r="BG260" s="24"/>
      <c r="BH260" s="24"/>
    </row>
    <row r="261" spans="1:60" s="18" customFormat="1" ht="15" customHeight="1" x14ac:dyDescent="0.25">
      <c r="A261" s="48">
        <v>248</v>
      </c>
      <c r="B261" s="49">
        <v>221</v>
      </c>
      <c r="C261" s="15" t="s">
        <v>0</v>
      </c>
      <c r="D261" s="89">
        <v>4</v>
      </c>
      <c r="E261" s="15" t="s">
        <v>968</v>
      </c>
      <c r="F261" s="15"/>
      <c r="G261" s="104">
        <v>1</v>
      </c>
      <c r="H261" s="112" t="s">
        <v>2</v>
      </c>
      <c r="I261" s="16" t="s">
        <v>969</v>
      </c>
      <c r="J261" s="15"/>
      <c r="K261" s="15" t="s">
        <v>970</v>
      </c>
      <c r="L261" s="17" t="s">
        <v>971</v>
      </c>
      <c r="M261" s="15">
        <v>0</v>
      </c>
      <c r="N261" s="15">
        <v>0</v>
      </c>
      <c r="O261" s="15">
        <v>0</v>
      </c>
      <c r="P261" s="15">
        <v>1</v>
      </c>
      <c r="Q261" s="15">
        <v>0</v>
      </c>
      <c r="R261" s="15">
        <v>1</v>
      </c>
      <c r="S261" s="15">
        <v>1</v>
      </c>
      <c r="T261" s="15">
        <v>0</v>
      </c>
      <c r="U261" s="10">
        <f t="shared" ref="U261:U296" si="8">25*M261+25*N261+25*O261+2*P261+7*Q261+3*R261+3*S261+T261*10</f>
        <v>8</v>
      </c>
      <c r="V261" s="15"/>
      <c r="W261" s="15"/>
      <c r="X261" s="15"/>
      <c r="Y261" s="24"/>
      <c r="Z261" s="24"/>
      <c r="AA261" s="24"/>
      <c r="AB261" s="24"/>
      <c r="AC261" s="24"/>
      <c r="AD261" s="24"/>
      <c r="AE261" s="24"/>
      <c r="AF261" s="24"/>
      <c r="AG261" s="24"/>
      <c r="AH261" s="5"/>
      <c r="AI261" s="24"/>
      <c r="AJ261" s="24"/>
      <c r="AK261" s="24"/>
      <c r="AL261" s="24"/>
      <c r="AM261" s="24"/>
      <c r="AN261" s="24"/>
      <c r="AO261" s="24"/>
      <c r="AP261" s="24"/>
      <c r="AQ261" s="24"/>
      <c r="AR261" s="24"/>
      <c r="AS261" s="24"/>
      <c r="AT261" s="24"/>
      <c r="AU261" s="24"/>
      <c r="AV261" s="24"/>
      <c r="AW261" s="24"/>
      <c r="AX261" s="24"/>
      <c r="AY261" s="24"/>
      <c r="AZ261" s="24"/>
      <c r="BA261" s="24"/>
      <c r="BB261" s="24"/>
      <c r="BC261" s="24"/>
      <c r="BD261" s="24"/>
      <c r="BE261" s="24"/>
      <c r="BF261" s="24"/>
      <c r="BG261" s="24"/>
      <c r="BH261" s="24"/>
    </row>
    <row r="262" spans="1:60" s="18" customFormat="1" ht="15" customHeight="1" x14ac:dyDescent="0.25">
      <c r="A262" s="48">
        <v>249</v>
      </c>
      <c r="B262" s="49">
        <v>222</v>
      </c>
      <c r="C262" s="15" t="s">
        <v>0</v>
      </c>
      <c r="D262" s="89">
        <v>3</v>
      </c>
      <c r="E262" s="15" t="s">
        <v>972</v>
      </c>
      <c r="F262" s="15" t="s">
        <v>973</v>
      </c>
      <c r="G262" s="104">
        <v>1</v>
      </c>
      <c r="H262" s="113" t="s">
        <v>2</v>
      </c>
      <c r="I262" s="15" t="s">
        <v>974</v>
      </c>
      <c r="J262" s="15"/>
      <c r="K262" s="15" t="s">
        <v>204</v>
      </c>
      <c r="L262" s="17" t="s">
        <v>975</v>
      </c>
      <c r="M262" s="15">
        <v>0</v>
      </c>
      <c r="N262" s="15">
        <v>0</v>
      </c>
      <c r="O262" s="15">
        <v>0</v>
      </c>
      <c r="P262" s="15">
        <v>1</v>
      </c>
      <c r="Q262" s="15">
        <v>0</v>
      </c>
      <c r="R262" s="15">
        <v>1</v>
      </c>
      <c r="S262" s="15">
        <v>1</v>
      </c>
      <c r="T262" s="15">
        <v>0</v>
      </c>
      <c r="U262" s="10">
        <f t="shared" si="8"/>
        <v>8</v>
      </c>
      <c r="V262" s="15"/>
      <c r="W262" s="15"/>
      <c r="X262" s="15"/>
      <c r="Y262" s="24"/>
      <c r="Z262" s="24"/>
      <c r="AA262" s="24"/>
      <c r="AB262" s="24"/>
      <c r="AC262" s="24"/>
      <c r="AD262" s="24"/>
      <c r="AE262" s="24"/>
      <c r="AF262" s="24"/>
      <c r="AG262" s="24"/>
      <c r="AH262" s="5"/>
      <c r="AI262" s="24"/>
      <c r="AJ262" s="24"/>
      <c r="AK262" s="24"/>
      <c r="AL262" s="24"/>
      <c r="AM262" s="24"/>
      <c r="AN262" s="24"/>
      <c r="AO262" s="24"/>
      <c r="AP262" s="24"/>
      <c r="AQ262" s="24"/>
      <c r="AR262" s="24"/>
      <c r="AS262" s="24"/>
      <c r="AT262" s="24"/>
      <c r="AU262" s="24"/>
      <c r="AV262" s="24"/>
      <c r="AW262" s="24"/>
      <c r="AX262" s="24"/>
      <c r="AY262" s="24"/>
      <c r="AZ262" s="24"/>
      <c r="BA262" s="24"/>
      <c r="BB262" s="24"/>
      <c r="BC262" s="24"/>
      <c r="BD262" s="24"/>
      <c r="BE262" s="24"/>
      <c r="BF262" s="24"/>
      <c r="BG262" s="24"/>
      <c r="BH262" s="24"/>
    </row>
    <row r="263" spans="1:60" s="18" customFormat="1" ht="15" customHeight="1" x14ac:dyDescent="0.25">
      <c r="A263" s="48">
        <v>250</v>
      </c>
      <c r="B263" s="49">
        <v>223</v>
      </c>
      <c r="C263" s="15" t="s">
        <v>0</v>
      </c>
      <c r="D263" s="89" t="s">
        <v>976</v>
      </c>
      <c r="E263" s="16" t="s">
        <v>977</v>
      </c>
      <c r="F263" s="15"/>
      <c r="G263" s="104">
        <v>1</v>
      </c>
      <c r="H263" s="68" t="s">
        <v>2</v>
      </c>
      <c r="I263" s="15" t="s">
        <v>978</v>
      </c>
      <c r="J263" s="15"/>
      <c r="K263" s="15" t="s">
        <v>350</v>
      </c>
      <c r="L263" s="17" t="s">
        <v>979</v>
      </c>
      <c r="M263" s="15">
        <v>0</v>
      </c>
      <c r="N263" s="15">
        <v>0</v>
      </c>
      <c r="O263" s="15">
        <v>0</v>
      </c>
      <c r="P263" s="15">
        <v>1</v>
      </c>
      <c r="Q263" s="15">
        <v>0</v>
      </c>
      <c r="R263" s="15">
        <v>1</v>
      </c>
      <c r="S263" s="15">
        <v>1</v>
      </c>
      <c r="T263" s="15">
        <v>0</v>
      </c>
      <c r="U263" s="10">
        <f t="shared" si="8"/>
        <v>8</v>
      </c>
      <c r="V263" s="15"/>
      <c r="W263" s="15"/>
      <c r="X263" s="15"/>
      <c r="Y263" s="24"/>
      <c r="Z263" s="24"/>
      <c r="AA263" s="24"/>
      <c r="AB263" s="24"/>
      <c r="AC263" s="24"/>
      <c r="AD263" s="24"/>
      <c r="AE263" s="24"/>
      <c r="AF263" s="24"/>
      <c r="AG263" s="24"/>
      <c r="AH263" s="5"/>
      <c r="AI263" s="24"/>
      <c r="AJ263" s="24"/>
      <c r="AK263" s="24"/>
      <c r="AL263" s="24"/>
      <c r="AM263" s="24"/>
      <c r="AN263" s="24"/>
      <c r="AO263" s="24"/>
      <c r="AP263" s="24"/>
      <c r="AQ263" s="24"/>
      <c r="AR263" s="24"/>
      <c r="AS263" s="24"/>
      <c r="AT263" s="24"/>
      <c r="AU263" s="24"/>
      <c r="AV263" s="24"/>
      <c r="AW263" s="24"/>
      <c r="AX263" s="24"/>
      <c r="AY263" s="24"/>
      <c r="AZ263" s="24"/>
      <c r="BA263" s="24"/>
      <c r="BB263" s="24"/>
      <c r="BC263" s="24"/>
      <c r="BD263" s="24"/>
      <c r="BE263" s="24"/>
      <c r="BF263" s="24"/>
      <c r="BG263" s="24"/>
      <c r="BH263" s="24"/>
    </row>
    <row r="264" spans="1:60" s="18" customFormat="1" ht="15" customHeight="1" x14ac:dyDescent="0.25">
      <c r="A264" s="48">
        <v>251</v>
      </c>
      <c r="B264" s="49">
        <v>224</v>
      </c>
      <c r="C264" s="37" t="s">
        <v>0</v>
      </c>
      <c r="D264" s="95" t="s">
        <v>980</v>
      </c>
      <c r="E264" s="12"/>
      <c r="F264" s="12" t="s">
        <v>981</v>
      </c>
      <c r="G264" s="103"/>
      <c r="H264" s="39" t="s">
        <v>2</v>
      </c>
      <c r="I264" s="12" t="s">
        <v>982</v>
      </c>
      <c r="J264" s="12" t="s">
        <v>983</v>
      </c>
      <c r="K264" s="12" t="s">
        <v>174</v>
      </c>
      <c r="L264" s="21" t="s">
        <v>984</v>
      </c>
      <c r="M264" s="12">
        <v>0</v>
      </c>
      <c r="N264" s="12">
        <v>0</v>
      </c>
      <c r="O264" s="12">
        <v>0</v>
      </c>
      <c r="P264" s="12">
        <v>1</v>
      </c>
      <c r="Q264" s="12">
        <v>0</v>
      </c>
      <c r="R264" s="12">
        <v>1</v>
      </c>
      <c r="S264" s="12">
        <v>1</v>
      </c>
      <c r="T264" s="12">
        <v>0</v>
      </c>
      <c r="U264" s="12">
        <f t="shared" si="8"/>
        <v>8</v>
      </c>
      <c r="V264" s="23"/>
      <c r="W264" s="23"/>
      <c r="X264" s="23"/>
      <c r="Y264" s="24"/>
      <c r="Z264" s="24"/>
      <c r="AA264" s="24"/>
      <c r="AB264" s="24"/>
      <c r="AC264" s="24"/>
      <c r="AD264" s="24"/>
      <c r="AE264" s="24"/>
      <c r="AF264" s="24"/>
      <c r="AG264" s="24"/>
      <c r="AH264" s="5"/>
      <c r="AI264" s="5"/>
      <c r="AJ264" s="5"/>
      <c r="AK264" s="5"/>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row>
    <row r="265" spans="1:60" s="18" customFormat="1" ht="15" customHeight="1" x14ac:dyDescent="0.25">
      <c r="A265" s="48">
        <v>252</v>
      </c>
      <c r="B265" s="49">
        <v>225</v>
      </c>
      <c r="C265" s="8" t="s">
        <v>0</v>
      </c>
      <c r="D265" s="85"/>
      <c r="E265" s="8"/>
      <c r="F265" s="8"/>
      <c r="G265" s="110" t="s">
        <v>107</v>
      </c>
      <c r="H265" s="48" t="s">
        <v>2</v>
      </c>
      <c r="I265" s="10" t="s">
        <v>985</v>
      </c>
      <c r="J265" s="8"/>
      <c r="K265" s="10" t="s">
        <v>41</v>
      </c>
      <c r="L265" s="30" t="s">
        <v>986</v>
      </c>
      <c r="M265" s="10">
        <v>0</v>
      </c>
      <c r="N265" s="10">
        <v>0</v>
      </c>
      <c r="O265" s="10">
        <v>0</v>
      </c>
      <c r="P265" s="10">
        <v>1</v>
      </c>
      <c r="Q265" s="10">
        <v>0</v>
      </c>
      <c r="R265" s="10">
        <v>1</v>
      </c>
      <c r="S265" s="10">
        <v>1</v>
      </c>
      <c r="T265" s="10">
        <v>0</v>
      </c>
      <c r="U265" s="10">
        <f t="shared" si="8"/>
        <v>8</v>
      </c>
      <c r="V265" s="13"/>
      <c r="W265" s="13"/>
      <c r="X265" s="13"/>
      <c r="Y265" s="24"/>
      <c r="Z265" s="24"/>
      <c r="AA265" s="24"/>
      <c r="AB265" s="24"/>
      <c r="AC265" s="24"/>
      <c r="AD265" s="24"/>
      <c r="AE265" s="24"/>
      <c r="AF265" s="24"/>
      <c r="AG265" s="24"/>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row>
    <row r="266" spans="1:60" s="18" customFormat="1" ht="15" customHeight="1" x14ac:dyDescent="0.25">
      <c r="A266" s="48">
        <v>253</v>
      </c>
      <c r="B266" s="49">
        <v>226</v>
      </c>
      <c r="C266" s="13" t="s">
        <v>0</v>
      </c>
      <c r="D266" s="93" t="s">
        <v>158</v>
      </c>
      <c r="E266" s="79" t="s">
        <v>987</v>
      </c>
      <c r="F266" s="79" t="s">
        <v>988</v>
      </c>
      <c r="G266" s="105">
        <v>1</v>
      </c>
      <c r="H266" s="48" t="s">
        <v>2</v>
      </c>
      <c r="I266" s="33" t="s">
        <v>989</v>
      </c>
      <c r="J266" s="13"/>
      <c r="K266" s="13" t="s">
        <v>990</v>
      </c>
      <c r="L266" s="13" t="s">
        <v>991</v>
      </c>
      <c r="M266" s="13">
        <v>0</v>
      </c>
      <c r="N266" s="13">
        <v>0</v>
      </c>
      <c r="O266" s="13">
        <v>0</v>
      </c>
      <c r="P266" s="13">
        <v>1</v>
      </c>
      <c r="Q266" s="13">
        <v>0</v>
      </c>
      <c r="R266" s="13">
        <v>1</v>
      </c>
      <c r="S266" s="13">
        <v>1</v>
      </c>
      <c r="T266" s="13">
        <v>0</v>
      </c>
      <c r="U266" s="10">
        <f t="shared" si="8"/>
        <v>8</v>
      </c>
      <c r="V266" s="13"/>
      <c r="W266" s="13"/>
      <c r="X266" s="13"/>
      <c r="Y266" s="24"/>
      <c r="Z266" s="24"/>
      <c r="AA266" s="24"/>
      <c r="AB266" s="24"/>
      <c r="AC266" s="24"/>
      <c r="AD266" s="24"/>
      <c r="AE266" s="24"/>
      <c r="AF266" s="24"/>
      <c r="AG266" s="24"/>
    </row>
    <row r="267" spans="1:60" s="18" customFormat="1" ht="15" customHeight="1" x14ac:dyDescent="0.25">
      <c r="A267" s="48">
        <v>254</v>
      </c>
      <c r="B267" s="49">
        <v>227</v>
      </c>
      <c r="C267" s="13" t="s">
        <v>0</v>
      </c>
      <c r="D267" s="93" t="s">
        <v>158</v>
      </c>
      <c r="E267" s="10"/>
      <c r="F267" s="10"/>
      <c r="G267" s="105">
        <v>1</v>
      </c>
      <c r="H267" s="48" t="s">
        <v>992</v>
      </c>
      <c r="I267" s="33" t="s">
        <v>993</v>
      </c>
      <c r="J267" s="13"/>
      <c r="K267" s="13" t="s">
        <v>994</v>
      </c>
      <c r="L267" s="13"/>
      <c r="M267" s="13">
        <v>0</v>
      </c>
      <c r="N267" s="13">
        <v>0</v>
      </c>
      <c r="O267" s="13">
        <v>0</v>
      </c>
      <c r="P267" s="13">
        <v>1</v>
      </c>
      <c r="Q267" s="13">
        <v>0</v>
      </c>
      <c r="R267" s="13">
        <v>1</v>
      </c>
      <c r="S267" s="13">
        <v>1</v>
      </c>
      <c r="T267" s="13">
        <v>0</v>
      </c>
      <c r="U267" s="10">
        <f t="shared" si="8"/>
        <v>8</v>
      </c>
      <c r="V267" s="13"/>
      <c r="W267" s="13"/>
      <c r="X267" s="13"/>
      <c r="Y267" s="24"/>
      <c r="Z267" s="24"/>
      <c r="AA267" s="24"/>
      <c r="AB267" s="24"/>
      <c r="AC267" s="24"/>
      <c r="AD267" s="24"/>
      <c r="AE267" s="24"/>
      <c r="AF267" s="24"/>
      <c r="AG267" s="24"/>
    </row>
    <row r="268" spans="1:60" s="18" customFormat="1" ht="15" customHeight="1" x14ac:dyDescent="0.25">
      <c r="A268" s="48">
        <v>255</v>
      </c>
      <c r="B268" s="49">
        <v>228</v>
      </c>
      <c r="C268" s="13" t="s">
        <v>0</v>
      </c>
      <c r="D268" s="93" t="s">
        <v>158</v>
      </c>
      <c r="E268" s="10" t="s">
        <v>996</v>
      </c>
      <c r="F268" s="10"/>
      <c r="G268" s="105">
        <v>1</v>
      </c>
      <c r="H268" s="48" t="s">
        <v>2</v>
      </c>
      <c r="I268" s="33" t="s">
        <v>997</v>
      </c>
      <c r="J268" s="13"/>
      <c r="K268" s="13" t="s">
        <v>998</v>
      </c>
      <c r="L268" s="13" t="s">
        <v>999</v>
      </c>
      <c r="M268" s="13">
        <v>0</v>
      </c>
      <c r="N268" s="13">
        <v>0</v>
      </c>
      <c r="O268" s="13">
        <v>0</v>
      </c>
      <c r="P268" s="13">
        <v>1</v>
      </c>
      <c r="Q268" s="13">
        <v>0</v>
      </c>
      <c r="R268" s="13">
        <v>1</v>
      </c>
      <c r="S268" s="13">
        <v>1</v>
      </c>
      <c r="T268" s="13">
        <v>0</v>
      </c>
      <c r="U268" s="10">
        <f t="shared" si="8"/>
        <v>8</v>
      </c>
      <c r="V268" s="13"/>
      <c r="W268" s="13"/>
      <c r="X268" s="13"/>
      <c r="Y268" s="24"/>
      <c r="Z268" s="24"/>
      <c r="AA268" s="24"/>
      <c r="AB268" s="24"/>
      <c r="AC268" s="24"/>
      <c r="AD268" s="5"/>
      <c r="AE268" s="5"/>
      <c r="AF268" s="5"/>
      <c r="AG268" s="5"/>
      <c r="AH268" s="24"/>
    </row>
    <row r="269" spans="1:60" s="18" customFormat="1" ht="15" customHeight="1" x14ac:dyDescent="0.25">
      <c r="A269" s="48">
        <v>256</v>
      </c>
      <c r="B269" s="49">
        <v>229</v>
      </c>
      <c r="C269" s="13" t="s">
        <v>0</v>
      </c>
      <c r="D269" s="93" t="s">
        <v>185</v>
      </c>
      <c r="E269" s="10" t="s">
        <v>1000</v>
      </c>
      <c r="F269" s="10" t="s">
        <v>1001</v>
      </c>
      <c r="G269" s="105">
        <v>1</v>
      </c>
      <c r="H269" s="48" t="s">
        <v>992</v>
      </c>
      <c r="I269" s="33" t="s">
        <v>1002</v>
      </c>
      <c r="J269" s="13"/>
      <c r="K269" s="13" t="s">
        <v>1003</v>
      </c>
      <c r="L269" s="13" t="s">
        <v>1004</v>
      </c>
      <c r="M269" s="13">
        <v>0</v>
      </c>
      <c r="N269" s="13">
        <v>0</v>
      </c>
      <c r="O269" s="13">
        <v>0</v>
      </c>
      <c r="P269" s="13">
        <v>1</v>
      </c>
      <c r="Q269" s="13">
        <v>0</v>
      </c>
      <c r="R269" s="13">
        <v>1</v>
      </c>
      <c r="S269" s="13">
        <v>1</v>
      </c>
      <c r="T269" s="13">
        <v>0</v>
      </c>
      <c r="U269" s="10">
        <f t="shared" si="8"/>
        <v>8</v>
      </c>
      <c r="V269" s="13"/>
      <c r="W269" s="13"/>
      <c r="X269" s="13"/>
      <c r="Y269" s="5"/>
      <c r="Z269" s="5"/>
      <c r="AA269" s="5"/>
      <c r="AB269" s="5"/>
      <c r="AC269" s="5"/>
      <c r="AD269" s="5"/>
      <c r="AE269" s="5"/>
      <c r="AF269" s="5"/>
      <c r="AG269" s="5"/>
      <c r="AH269" s="24"/>
    </row>
    <row r="270" spans="1:60" s="18" customFormat="1" ht="15" customHeight="1" x14ac:dyDescent="0.25">
      <c r="A270" s="48">
        <v>257</v>
      </c>
      <c r="B270" s="49">
        <v>230</v>
      </c>
      <c r="C270" s="13" t="s">
        <v>0</v>
      </c>
      <c r="D270" s="93" t="s">
        <v>158</v>
      </c>
      <c r="E270" s="13" t="s">
        <v>1005</v>
      </c>
      <c r="F270" s="10"/>
      <c r="G270" s="105">
        <v>1</v>
      </c>
      <c r="H270" s="48" t="s">
        <v>2</v>
      </c>
      <c r="I270" s="33" t="s">
        <v>1006</v>
      </c>
      <c r="J270" s="13"/>
      <c r="K270" s="13" t="s">
        <v>1007</v>
      </c>
      <c r="L270" s="13" t="s">
        <v>1008</v>
      </c>
      <c r="M270" s="13">
        <v>0</v>
      </c>
      <c r="N270" s="13">
        <v>0</v>
      </c>
      <c r="O270" s="13">
        <v>0</v>
      </c>
      <c r="P270" s="13">
        <v>1</v>
      </c>
      <c r="Q270" s="13">
        <v>0</v>
      </c>
      <c r="R270" s="13">
        <v>1</v>
      </c>
      <c r="S270" s="13">
        <v>1</v>
      </c>
      <c r="T270" s="13">
        <v>0</v>
      </c>
      <c r="U270" s="10">
        <f t="shared" si="8"/>
        <v>8</v>
      </c>
      <c r="V270" s="13"/>
      <c r="W270" s="13"/>
      <c r="X270" s="13"/>
      <c r="Y270" s="5"/>
      <c r="Z270" s="5"/>
      <c r="AA270" s="5"/>
      <c r="AB270" s="5"/>
      <c r="AC270" s="5"/>
      <c r="AD270" s="5"/>
      <c r="AE270" s="5"/>
      <c r="AF270" s="5"/>
      <c r="AG270" s="5"/>
      <c r="AH270" s="47"/>
    </row>
    <row r="271" spans="1:60" s="18" customFormat="1" ht="15" customHeight="1" x14ac:dyDescent="0.25">
      <c r="A271" s="48">
        <v>258</v>
      </c>
      <c r="B271" s="49">
        <v>231</v>
      </c>
      <c r="C271" s="73" t="s">
        <v>64</v>
      </c>
      <c r="D271" s="96" t="s">
        <v>54</v>
      </c>
      <c r="E271" s="76" t="s">
        <v>1009</v>
      </c>
      <c r="F271" s="73"/>
      <c r="G271" s="109"/>
      <c r="H271" s="68" t="s">
        <v>1010</v>
      </c>
      <c r="I271" s="73" t="s">
        <v>1011</v>
      </c>
      <c r="J271" s="73"/>
      <c r="K271" s="74" t="s">
        <v>1012</v>
      </c>
      <c r="L271" s="53" t="s">
        <v>1013</v>
      </c>
      <c r="M271" s="75">
        <v>0</v>
      </c>
      <c r="N271" s="75">
        <v>0</v>
      </c>
      <c r="O271" s="75">
        <v>0</v>
      </c>
      <c r="P271" s="75">
        <v>1</v>
      </c>
      <c r="Q271" s="75">
        <v>0</v>
      </c>
      <c r="R271" s="75">
        <v>1</v>
      </c>
      <c r="S271" s="75">
        <v>1</v>
      </c>
      <c r="T271" s="75">
        <v>0</v>
      </c>
      <c r="U271" s="10">
        <f t="shared" si="8"/>
        <v>8</v>
      </c>
      <c r="V271" s="23"/>
      <c r="W271" s="23"/>
      <c r="X271" s="23"/>
      <c r="Y271" s="5"/>
      <c r="Z271" s="5"/>
      <c r="AA271" s="5"/>
      <c r="AB271" s="5"/>
      <c r="AC271" s="5"/>
      <c r="AD271" s="5"/>
      <c r="AE271" s="5"/>
      <c r="AF271" s="5"/>
      <c r="AG271" s="5"/>
      <c r="AH271" s="24"/>
    </row>
    <row r="272" spans="1:60" s="18" customFormat="1" ht="15" customHeight="1" x14ac:dyDescent="0.25">
      <c r="A272" s="48">
        <v>259</v>
      </c>
      <c r="B272" s="49">
        <v>232</v>
      </c>
      <c r="C272" s="13" t="s">
        <v>0</v>
      </c>
      <c r="D272" s="93" t="s">
        <v>158</v>
      </c>
      <c r="E272" s="10"/>
      <c r="F272" s="10"/>
      <c r="G272" s="105">
        <v>1</v>
      </c>
      <c r="H272" s="48" t="s">
        <v>1014</v>
      </c>
      <c r="I272" s="33" t="s">
        <v>1015</v>
      </c>
      <c r="J272" s="13"/>
      <c r="K272" s="13" t="s">
        <v>1016</v>
      </c>
      <c r="L272" s="13" t="s">
        <v>1017</v>
      </c>
      <c r="M272" s="13">
        <v>0</v>
      </c>
      <c r="N272" s="13">
        <v>0</v>
      </c>
      <c r="O272" s="13">
        <v>0</v>
      </c>
      <c r="P272" s="13">
        <v>1</v>
      </c>
      <c r="Q272" s="13">
        <v>0</v>
      </c>
      <c r="R272" s="13">
        <v>1</v>
      </c>
      <c r="S272" s="13">
        <v>1</v>
      </c>
      <c r="T272" s="13">
        <v>0</v>
      </c>
      <c r="U272" s="10">
        <f t="shared" si="8"/>
        <v>8</v>
      </c>
      <c r="V272" s="13"/>
      <c r="W272" s="13"/>
      <c r="X272" s="13"/>
      <c r="Y272" s="5"/>
      <c r="Z272" s="5"/>
      <c r="AA272" s="5"/>
      <c r="AB272" s="5"/>
      <c r="AC272" s="5"/>
      <c r="AD272" s="5"/>
      <c r="AE272" s="5"/>
      <c r="AF272" s="5"/>
      <c r="AG272" s="5"/>
      <c r="AH272" s="24"/>
    </row>
    <row r="273" spans="1:60" s="18" customFormat="1" ht="15" customHeight="1" x14ac:dyDescent="0.25">
      <c r="A273" s="48">
        <v>260</v>
      </c>
      <c r="B273" s="49">
        <v>233</v>
      </c>
      <c r="C273" s="73" t="s">
        <v>64</v>
      </c>
      <c r="D273" s="96" t="s">
        <v>104</v>
      </c>
      <c r="E273" s="76" t="s">
        <v>1018</v>
      </c>
      <c r="F273" s="73"/>
      <c r="G273" s="109"/>
      <c r="H273" s="114" t="s">
        <v>1019</v>
      </c>
      <c r="I273" s="73" t="s">
        <v>1020</v>
      </c>
      <c r="J273" s="73"/>
      <c r="K273" s="74" t="s">
        <v>59</v>
      </c>
      <c r="L273" s="53" t="s">
        <v>1021</v>
      </c>
      <c r="M273" s="75">
        <v>0</v>
      </c>
      <c r="N273" s="75">
        <v>0</v>
      </c>
      <c r="O273" s="75">
        <v>0</v>
      </c>
      <c r="P273" s="75">
        <v>1</v>
      </c>
      <c r="Q273" s="75">
        <v>0</v>
      </c>
      <c r="R273" s="75">
        <v>1</v>
      </c>
      <c r="S273" s="75">
        <v>1</v>
      </c>
      <c r="T273" s="75">
        <v>0</v>
      </c>
      <c r="U273" s="10">
        <f t="shared" si="8"/>
        <v>8</v>
      </c>
      <c r="V273" s="23"/>
      <c r="W273" s="23"/>
      <c r="X273" s="23"/>
      <c r="Y273" s="5"/>
      <c r="Z273" s="5"/>
      <c r="AA273" s="5"/>
      <c r="AB273" s="5"/>
      <c r="AC273" s="5"/>
      <c r="AD273" s="5"/>
      <c r="AE273" s="5"/>
      <c r="AF273" s="5"/>
      <c r="AG273" s="5"/>
      <c r="AH273" s="24"/>
    </row>
    <row r="274" spans="1:60" s="18" customFormat="1" ht="15" customHeight="1" x14ac:dyDescent="0.25">
      <c r="A274" s="48">
        <v>261</v>
      </c>
      <c r="B274" s="49">
        <v>234</v>
      </c>
      <c r="C274" s="13" t="s">
        <v>0</v>
      </c>
      <c r="D274" s="93" t="s">
        <v>287</v>
      </c>
      <c r="E274" s="10" t="s">
        <v>1022</v>
      </c>
      <c r="F274" s="10" t="s">
        <v>1023</v>
      </c>
      <c r="G274" s="105">
        <v>1</v>
      </c>
      <c r="H274" s="48" t="s">
        <v>1024</v>
      </c>
      <c r="I274" s="33" t="s">
        <v>1025</v>
      </c>
      <c r="J274" s="13"/>
      <c r="K274" s="13" t="s">
        <v>368</v>
      </c>
      <c r="L274" s="13" t="s">
        <v>1026</v>
      </c>
      <c r="M274" s="13">
        <v>0</v>
      </c>
      <c r="N274" s="13">
        <v>0</v>
      </c>
      <c r="O274" s="13">
        <v>0</v>
      </c>
      <c r="P274" s="13">
        <v>1</v>
      </c>
      <c r="Q274" s="13">
        <v>0</v>
      </c>
      <c r="R274" s="13">
        <v>1</v>
      </c>
      <c r="S274" s="13">
        <v>1</v>
      </c>
      <c r="T274" s="13">
        <v>0</v>
      </c>
      <c r="U274" s="10">
        <f t="shared" si="8"/>
        <v>8</v>
      </c>
      <c r="V274" s="13" t="s">
        <v>1027</v>
      </c>
      <c r="W274" s="13"/>
      <c r="X274" s="13"/>
      <c r="Y274" s="5"/>
      <c r="Z274" s="5"/>
      <c r="AA274" s="5"/>
      <c r="AB274" s="5"/>
      <c r="AC274" s="5"/>
      <c r="AD274" s="5"/>
      <c r="AE274" s="5"/>
      <c r="AF274" s="5"/>
      <c r="AG274" s="5"/>
      <c r="AH274" s="24"/>
    </row>
    <row r="275" spans="1:60" s="18" customFormat="1" ht="15" customHeight="1" x14ac:dyDescent="0.25">
      <c r="A275" s="48">
        <v>262</v>
      </c>
      <c r="B275" s="49">
        <v>235</v>
      </c>
      <c r="C275" s="13" t="s">
        <v>0</v>
      </c>
      <c r="D275" s="93" t="s">
        <v>185</v>
      </c>
      <c r="E275" s="10" t="s">
        <v>1028</v>
      </c>
      <c r="F275" s="10"/>
      <c r="G275" s="105">
        <v>1</v>
      </c>
      <c r="H275" s="68" t="s">
        <v>401</v>
      </c>
      <c r="I275" s="33" t="s">
        <v>1029</v>
      </c>
      <c r="J275" s="13"/>
      <c r="K275" s="13" t="s">
        <v>1030</v>
      </c>
      <c r="L275" s="66" t="s">
        <v>1031</v>
      </c>
      <c r="M275" s="13">
        <v>0</v>
      </c>
      <c r="N275" s="13">
        <v>0</v>
      </c>
      <c r="O275" s="13">
        <v>0</v>
      </c>
      <c r="P275" s="13">
        <v>1</v>
      </c>
      <c r="Q275" s="13">
        <v>0</v>
      </c>
      <c r="R275" s="13">
        <v>1</v>
      </c>
      <c r="S275" s="13">
        <v>1</v>
      </c>
      <c r="T275" s="13">
        <v>0</v>
      </c>
      <c r="U275" s="10">
        <f t="shared" si="8"/>
        <v>8</v>
      </c>
      <c r="V275" s="13"/>
      <c r="W275" s="13"/>
      <c r="X275" s="13"/>
      <c r="Y275" s="5"/>
      <c r="Z275" s="5"/>
      <c r="AA275" s="5"/>
      <c r="AB275" s="5"/>
      <c r="AC275" s="5"/>
      <c r="AD275" s="5"/>
      <c r="AE275" s="5"/>
      <c r="AF275" s="5"/>
      <c r="AG275" s="5"/>
      <c r="AH275" s="5"/>
      <c r="AI275" s="23"/>
      <c r="AJ275" s="23"/>
      <c r="AK275" s="23"/>
    </row>
    <row r="276" spans="1:60" s="18" customFormat="1" ht="15" customHeight="1" x14ac:dyDescent="0.25">
      <c r="A276" s="48">
        <v>263</v>
      </c>
      <c r="B276" s="49">
        <v>236</v>
      </c>
      <c r="C276" s="13" t="s">
        <v>0</v>
      </c>
      <c r="D276" s="93" t="s">
        <v>158</v>
      </c>
      <c r="E276" s="13" t="s">
        <v>1032</v>
      </c>
      <c r="F276" s="10"/>
      <c r="G276" s="105">
        <v>1</v>
      </c>
      <c r="H276" s="48" t="s">
        <v>2</v>
      </c>
      <c r="I276" s="33" t="s">
        <v>1033</v>
      </c>
      <c r="J276" s="13"/>
      <c r="K276" s="13" t="s">
        <v>41</v>
      </c>
      <c r="L276" s="13" t="s">
        <v>1034</v>
      </c>
      <c r="M276" s="13">
        <v>0</v>
      </c>
      <c r="N276" s="13">
        <v>0</v>
      </c>
      <c r="O276" s="13">
        <v>0</v>
      </c>
      <c r="P276" s="13">
        <v>1</v>
      </c>
      <c r="Q276" s="13">
        <v>0</v>
      </c>
      <c r="R276" s="13">
        <v>1</v>
      </c>
      <c r="S276" s="13">
        <v>1</v>
      </c>
      <c r="T276" s="13">
        <v>0</v>
      </c>
      <c r="U276" s="10">
        <f t="shared" si="8"/>
        <v>8</v>
      </c>
      <c r="V276" s="13"/>
      <c r="W276" s="13"/>
      <c r="X276" s="13"/>
      <c r="Y276" s="5"/>
      <c r="Z276" s="5"/>
      <c r="AA276" s="5"/>
      <c r="AB276" s="5"/>
      <c r="AC276" s="5"/>
      <c r="AD276" s="5"/>
      <c r="AE276" s="5"/>
      <c r="AF276" s="5"/>
      <c r="AG276" s="5"/>
      <c r="AH276" s="24"/>
      <c r="AI276" s="23"/>
      <c r="AJ276" s="23"/>
      <c r="AK276" s="23"/>
      <c r="AL276" s="24"/>
      <c r="AM276" s="24"/>
      <c r="AN276" s="24"/>
      <c r="AO276" s="24"/>
      <c r="AP276" s="24"/>
      <c r="AQ276" s="24"/>
      <c r="AR276" s="24"/>
      <c r="AS276" s="24"/>
      <c r="AT276" s="24"/>
      <c r="AU276" s="24"/>
      <c r="AV276" s="24"/>
      <c r="AW276" s="24"/>
      <c r="AX276" s="24"/>
      <c r="AY276" s="24"/>
      <c r="AZ276" s="24"/>
      <c r="BA276" s="24"/>
      <c r="BB276" s="24"/>
      <c r="BC276" s="24"/>
      <c r="BD276" s="24"/>
      <c r="BE276" s="24"/>
      <c r="BF276" s="24"/>
      <c r="BG276" s="24"/>
      <c r="BH276" s="24"/>
    </row>
    <row r="277" spans="1:60" s="18" customFormat="1" ht="15" customHeight="1" x14ac:dyDescent="0.25">
      <c r="A277" s="48">
        <v>264</v>
      </c>
      <c r="B277" s="49">
        <v>237</v>
      </c>
      <c r="C277" s="13" t="s">
        <v>0</v>
      </c>
      <c r="D277" s="93" t="s">
        <v>185</v>
      </c>
      <c r="E277" s="13" t="s">
        <v>1035</v>
      </c>
      <c r="F277" s="10"/>
      <c r="G277" s="105">
        <v>1</v>
      </c>
      <c r="H277" s="48" t="s">
        <v>2</v>
      </c>
      <c r="I277" s="33" t="s">
        <v>1036</v>
      </c>
      <c r="J277" s="13"/>
      <c r="K277" s="13" t="s">
        <v>1037</v>
      </c>
      <c r="L277" s="66" t="s">
        <v>1038</v>
      </c>
      <c r="M277" s="13">
        <v>0</v>
      </c>
      <c r="N277" s="13">
        <v>0</v>
      </c>
      <c r="O277" s="13">
        <v>0</v>
      </c>
      <c r="P277" s="13">
        <v>1</v>
      </c>
      <c r="Q277" s="13">
        <v>0</v>
      </c>
      <c r="R277" s="13">
        <v>1</v>
      </c>
      <c r="S277" s="13">
        <v>1</v>
      </c>
      <c r="T277" s="13">
        <v>0</v>
      </c>
      <c r="U277" s="10">
        <f t="shared" si="8"/>
        <v>8</v>
      </c>
      <c r="V277" s="13"/>
      <c r="W277" s="13"/>
      <c r="X277" s="13"/>
      <c r="Y277" s="5"/>
      <c r="Z277" s="5"/>
      <c r="AA277" s="5"/>
      <c r="AB277" s="5"/>
      <c r="AC277" s="5"/>
      <c r="AD277" s="5"/>
      <c r="AE277" s="5"/>
      <c r="AF277" s="5"/>
      <c r="AG277" s="5"/>
      <c r="AH277" s="24"/>
      <c r="AI277" s="24"/>
      <c r="AJ277" s="24"/>
      <c r="AK277" s="24"/>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row>
    <row r="278" spans="1:60" s="18" customFormat="1" ht="15" customHeight="1" x14ac:dyDescent="0.25">
      <c r="A278" s="48">
        <v>265</v>
      </c>
      <c r="B278" s="49">
        <v>238</v>
      </c>
      <c r="C278" s="13" t="s">
        <v>0</v>
      </c>
      <c r="D278" s="93" t="s">
        <v>158</v>
      </c>
      <c r="E278" s="10" t="s">
        <v>1039</v>
      </c>
      <c r="F278" s="10"/>
      <c r="G278" s="105">
        <v>1</v>
      </c>
      <c r="H278" s="48" t="s">
        <v>2</v>
      </c>
      <c r="I278" s="33" t="s">
        <v>1040</v>
      </c>
      <c r="J278" s="13"/>
      <c r="K278" s="13" t="s">
        <v>1041</v>
      </c>
      <c r="L278" s="13" t="s">
        <v>1042</v>
      </c>
      <c r="M278" s="13">
        <v>0</v>
      </c>
      <c r="N278" s="13">
        <v>0</v>
      </c>
      <c r="O278" s="13">
        <v>0</v>
      </c>
      <c r="P278" s="13">
        <v>1</v>
      </c>
      <c r="Q278" s="13">
        <v>0</v>
      </c>
      <c r="R278" s="13">
        <v>1</v>
      </c>
      <c r="S278" s="13">
        <v>1</v>
      </c>
      <c r="T278" s="13">
        <v>0</v>
      </c>
      <c r="U278" s="10">
        <f t="shared" si="8"/>
        <v>8</v>
      </c>
      <c r="V278" s="13"/>
      <c r="W278" s="13"/>
      <c r="X278" s="13"/>
      <c r="Y278" s="5"/>
      <c r="Z278" s="5"/>
      <c r="AA278" s="5"/>
      <c r="AB278" s="5"/>
      <c r="AC278" s="5"/>
      <c r="AD278" s="5"/>
      <c r="AE278" s="5"/>
      <c r="AF278" s="5"/>
      <c r="AG278" s="5"/>
      <c r="AH278" s="24"/>
      <c r="AI278" s="24"/>
      <c r="AJ278" s="24"/>
      <c r="AK278" s="24"/>
      <c r="AL278" s="24"/>
      <c r="AM278" s="24"/>
      <c r="AN278" s="24"/>
      <c r="AO278" s="24"/>
      <c r="AP278" s="24"/>
      <c r="AQ278" s="24"/>
      <c r="AR278" s="24"/>
      <c r="AS278" s="24"/>
      <c r="AT278" s="24"/>
      <c r="AU278" s="24"/>
      <c r="AV278" s="24"/>
      <c r="AW278" s="24"/>
      <c r="AX278" s="24"/>
      <c r="AY278" s="24"/>
      <c r="AZ278" s="24"/>
      <c r="BA278" s="24"/>
      <c r="BB278" s="24"/>
      <c r="BC278" s="24"/>
      <c r="BD278" s="24"/>
      <c r="BE278" s="24"/>
      <c r="BF278" s="24"/>
      <c r="BG278" s="24"/>
      <c r="BH278" s="24"/>
    </row>
    <row r="279" spans="1:60" s="18" customFormat="1" ht="15" customHeight="1" x14ac:dyDescent="0.25">
      <c r="A279" s="48">
        <v>266</v>
      </c>
      <c r="B279" s="49">
        <v>239</v>
      </c>
      <c r="C279" s="13" t="s">
        <v>0</v>
      </c>
      <c r="D279" s="93" t="s">
        <v>144</v>
      </c>
      <c r="E279" s="10" t="s">
        <v>1046</v>
      </c>
      <c r="F279" s="10"/>
      <c r="G279" s="105">
        <v>1</v>
      </c>
      <c r="H279" s="68" t="s">
        <v>2</v>
      </c>
      <c r="I279" s="33" t="s">
        <v>1047</v>
      </c>
      <c r="J279" s="13"/>
      <c r="K279" s="13" t="s">
        <v>1044</v>
      </c>
      <c r="L279" s="66" t="s">
        <v>1048</v>
      </c>
      <c r="M279" s="13">
        <v>0</v>
      </c>
      <c r="N279" s="13">
        <v>0</v>
      </c>
      <c r="O279" s="13">
        <v>0</v>
      </c>
      <c r="P279" s="13">
        <v>1</v>
      </c>
      <c r="Q279" s="13">
        <v>0</v>
      </c>
      <c r="R279" s="13">
        <v>1</v>
      </c>
      <c r="S279" s="13">
        <v>1</v>
      </c>
      <c r="T279" s="13">
        <v>0</v>
      </c>
      <c r="U279" s="10">
        <f t="shared" si="8"/>
        <v>8</v>
      </c>
      <c r="V279" s="13"/>
      <c r="W279" s="13"/>
      <c r="X279" s="13"/>
      <c r="Y279" s="5"/>
      <c r="Z279" s="5"/>
      <c r="AA279" s="5"/>
      <c r="AB279" s="5"/>
      <c r="AC279" s="5"/>
      <c r="AD279" s="5"/>
      <c r="AE279" s="5"/>
      <c r="AF279" s="5"/>
      <c r="AG279" s="5"/>
      <c r="AI279" s="24"/>
      <c r="AJ279" s="24"/>
      <c r="AK279" s="24"/>
      <c r="AL279" s="24"/>
      <c r="AM279" s="24"/>
      <c r="AN279" s="24"/>
      <c r="AO279" s="24"/>
      <c r="AP279" s="24"/>
      <c r="AQ279" s="24"/>
      <c r="AR279" s="24"/>
      <c r="AS279" s="24"/>
      <c r="AT279" s="24"/>
      <c r="AU279" s="24"/>
      <c r="AV279" s="24"/>
      <c r="AW279" s="24"/>
      <c r="AX279" s="24"/>
      <c r="AY279" s="24"/>
      <c r="AZ279" s="24"/>
      <c r="BA279" s="24"/>
      <c r="BB279" s="24"/>
      <c r="BC279" s="24"/>
      <c r="BD279" s="24"/>
      <c r="BE279" s="24"/>
      <c r="BF279" s="24"/>
      <c r="BG279" s="24"/>
      <c r="BH279" s="24"/>
    </row>
    <row r="280" spans="1:60" s="18" customFormat="1" ht="15" customHeight="1" x14ac:dyDescent="0.25">
      <c r="A280" s="48">
        <v>267</v>
      </c>
      <c r="B280" s="49">
        <v>240</v>
      </c>
      <c r="C280" s="13" t="s">
        <v>0</v>
      </c>
      <c r="D280" s="93" t="s">
        <v>347</v>
      </c>
      <c r="E280" s="13" t="s">
        <v>1049</v>
      </c>
      <c r="F280" s="10"/>
      <c r="G280" s="105">
        <v>1</v>
      </c>
      <c r="H280" s="48" t="s">
        <v>1050</v>
      </c>
      <c r="I280" s="33" t="s">
        <v>1051</v>
      </c>
      <c r="J280" s="13"/>
      <c r="K280" s="13" t="s">
        <v>1052</v>
      </c>
      <c r="L280" s="13" t="s">
        <v>1053</v>
      </c>
      <c r="M280" s="13">
        <v>0</v>
      </c>
      <c r="N280" s="13">
        <v>0</v>
      </c>
      <c r="O280" s="13">
        <v>0</v>
      </c>
      <c r="P280" s="13">
        <v>1</v>
      </c>
      <c r="Q280" s="13">
        <v>0</v>
      </c>
      <c r="R280" s="13">
        <v>1</v>
      </c>
      <c r="S280" s="13">
        <v>1</v>
      </c>
      <c r="T280" s="13">
        <v>0</v>
      </c>
      <c r="U280" s="10">
        <f t="shared" si="8"/>
        <v>8</v>
      </c>
      <c r="V280" s="13"/>
      <c r="W280" s="13"/>
      <c r="X280" s="13"/>
      <c r="Y280" s="5"/>
      <c r="Z280" s="5"/>
      <c r="AA280" s="5"/>
      <c r="AB280" s="5"/>
      <c r="AC280" s="5"/>
      <c r="AD280" s="5"/>
      <c r="AE280" s="5"/>
      <c r="AF280" s="5"/>
      <c r="AG280" s="5"/>
      <c r="AI280" s="24"/>
      <c r="AJ280" s="24"/>
      <c r="AK280" s="24"/>
      <c r="AL280" s="24"/>
      <c r="AM280" s="24"/>
      <c r="AN280" s="24"/>
      <c r="AO280" s="24"/>
      <c r="AP280" s="24"/>
      <c r="AQ280" s="24"/>
      <c r="AR280" s="24"/>
      <c r="AS280" s="24"/>
      <c r="AT280" s="24"/>
      <c r="AU280" s="24"/>
      <c r="AV280" s="24"/>
      <c r="AW280" s="24"/>
      <c r="AX280" s="24"/>
      <c r="AY280" s="24"/>
      <c r="AZ280" s="24"/>
      <c r="BA280" s="24"/>
      <c r="BB280" s="24"/>
      <c r="BC280" s="24"/>
      <c r="BD280" s="24"/>
      <c r="BE280" s="24"/>
      <c r="BF280" s="24"/>
      <c r="BG280" s="24"/>
      <c r="BH280" s="24"/>
    </row>
    <row r="281" spans="1:60" s="18" customFormat="1" ht="15" customHeight="1" x14ac:dyDescent="0.25">
      <c r="A281" s="48">
        <v>268</v>
      </c>
      <c r="B281" s="49">
        <v>241</v>
      </c>
      <c r="C281" s="13" t="s">
        <v>0</v>
      </c>
      <c r="D281" s="93" t="s">
        <v>185</v>
      </c>
      <c r="E281" s="13" t="s">
        <v>1055</v>
      </c>
      <c r="F281" s="10"/>
      <c r="G281" s="105">
        <v>1</v>
      </c>
      <c r="H281" s="48" t="s">
        <v>2</v>
      </c>
      <c r="I281" s="33" t="s">
        <v>1056</v>
      </c>
      <c r="J281" s="13"/>
      <c r="K281" s="13" t="s">
        <v>1057</v>
      </c>
      <c r="L281" s="13" t="s">
        <v>1058</v>
      </c>
      <c r="M281" s="13">
        <v>0</v>
      </c>
      <c r="N281" s="13">
        <v>0</v>
      </c>
      <c r="O281" s="13">
        <v>0</v>
      </c>
      <c r="P281" s="13">
        <v>1</v>
      </c>
      <c r="Q281" s="13">
        <v>0</v>
      </c>
      <c r="R281" s="13">
        <v>1</v>
      </c>
      <c r="S281" s="13">
        <v>1</v>
      </c>
      <c r="T281" s="13">
        <v>0</v>
      </c>
      <c r="U281" s="10">
        <f t="shared" si="8"/>
        <v>8</v>
      </c>
      <c r="V281" s="13"/>
      <c r="W281" s="13"/>
      <c r="X281" s="13"/>
      <c r="Y281" s="24"/>
      <c r="Z281" s="24"/>
      <c r="AA281" s="24"/>
      <c r="AB281" s="24"/>
      <c r="AC281" s="24"/>
      <c r="AD281" s="24"/>
      <c r="AE281" s="24"/>
      <c r="AF281" s="24"/>
      <c r="AG281" s="24"/>
      <c r="AI281" s="24"/>
      <c r="AJ281" s="24"/>
      <c r="AK281" s="24"/>
      <c r="AL281" s="24"/>
      <c r="AM281" s="24"/>
      <c r="AN281" s="24"/>
      <c r="AO281" s="24"/>
      <c r="AP281" s="24"/>
      <c r="AQ281" s="24"/>
      <c r="AR281" s="24"/>
      <c r="AS281" s="24"/>
      <c r="AT281" s="24"/>
      <c r="AU281" s="24"/>
      <c r="AV281" s="24"/>
      <c r="AW281" s="24"/>
      <c r="AX281" s="24"/>
      <c r="AY281" s="24"/>
      <c r="AZ281" s="24"/>
      <c r="BA281" s="24"/>
      <c r="BB281" s="24"/>
      <c r="BC281" s="24"/>
      <c r="BD281" s="24"/>
      <c r="BE281" s="24"/>
      <c r="BF281" s="24"/>
      <c r="BG281" s="24"/>
      <c r="BH281" s="24"/>
    </row>
    <row r="282" spans="1:60" s="18" customFormat="1" ht="15" customHeight="1" x14ac:dyDescent="0.25">
      <c r="A282" s="48">
        <v>269</v>
      </c>
      <c r="B282" s="49">
        <v>242</v>
      </c>
      <c r="C282" s="13" t="s">
        <v>0</v>
      </c>
      <c r="D282" s="93" t="s">
        <v>185</v>
      </c>
      <c r="E282" s="13" t="s">
        <v>1059</v>
      </c>
      <c r="F282" s="10"/>
      <c r="G282" s="105">
        <v>1</v>
      </c>
      <c r="H282" s="48" t="s">
        <v>2</v>
      </c>
      <c r="I282" s="33" t="s">
        <v>1060</v>
      </c>
      <c r="J282" s="13"/>
      <c r="K282" s="13" t="s">
        <v>1061</v>
      </c>
      <c r="L282" s="13" t="s">
        <v>1062</v>
      </c>
      <c r="M282" s="13">
        <v>0</v>
      </c>
      <c r="N282" s="13">
        <v>0</v>
      </c>
      <c r="O282" s="13">
        <v>0</v>
      </c>
      <c r="P282" s="13">
        <v>1</v>
      </c>
      <c r="Q282" s="13">
        <v>0</v>
      </c>
      <c r="R282" s="13">
        <v>1</v>
      </c>
      <c r="S282" s="13">
        <v>1</v>
      </c>
      <c r="T282" s="13">
        <v>0</v>
      </c>
      <c r="U282" s="10">
        <f t="shared" si="8"/>
        <v>8</v>
      </c>
      <c r="V282" s="13"/>
      <c r="W282" s="13"/>
      <c r="X282" s="13"/>
      <c r="AH282" s="5"/>
      <c r="AI282" s="24"/>
      <c r="AJ282" s="24"/>
      <c r="AK282" s="24"/>
      <c r="AL282" s="24"/>
      <c r="AM282" s="24"/>
      <c r="AN282" s="24"/>
      <c r="AO282" s="24"/>
      <c r="AP282" s="24"/>
      <c r="AQ282" s="24"/>
      <c r="AR282" s="24"/>
      <c r="AS282" s="24"/>
      <c r="AT282" s="24"/>
      <c r="AU282" s="24"/>
      <c r="AV282" s="24"/>
      <c r="AW282" s="24"/>
      <c r="AX282" s="24"/>
      <c r="AY282" s="24"/>
      <c r="AZ282" s="24"/>
      <c r="BA282" s="24"/>
      <c r="BB282" s="24"/>
      <c r="BC282" s="24"/>
      <c r="BD282" s="24"/>
      <c r="BE282" s="24"/>
      <c r="BF282" s="24"/>
      <c r="BG282" s="24"/>
      <c r="BH282" s="24"/>
    </row>
    <row r="283" spans="1:60" s="18" customFormat="1" ht="15" customHeight="1" x14ac:dyDescent="0.25">
      <c r="A283" s="48">
        <v>270</v>
      </c>
      <c r="B283" s="49">
        <v>243</v>
      </c>
      <c r="C283" s="13" t="s">
        <v>0</v>
      </c>
      <c r="D283" s="93" t="s">
        <v>158</v>
      </c>
      <c r="E283" s="10" t="s">
        <v>1064</v>
      </c>
      <c r="F283" s="10"/>
      <c r="G283" s="105">
        <v>1</v>
      </c>
      <c r="H283" s="48" t="s">
        <v>2</v>
      </c>
      <c r="I283" s="33" t="s">
        <v>1065</v>
      </c>
      <c r="J283" s="13"/>
      <c r="K283" s="13" t="s">
        <v>1066</v>
      </c>
      <c r="L283" s="13" t="s">
        <v>1067</v>
      </c>
      <c r="M283" s="13">
        <v>0</v>
      </c>
      <c r="N283" s="13">
        <v>0</v>
      </c>
      <c r="O283" s="13">
        <v>0</v>
      </c>
      <c r="P283" s="13">
        <v>1</v>
      </c>
      <c r="Q283" s="13">
        <v>0</v>
      </c>
      <c r="R283" s="13">
        <v>1</v>
      </c>
      <c r="S283" s="13">
        <v>1</v>
      </c>
      <c r="T283" s="13">
        <v>0</v>
      </c>
      <c r="U283" s="10">
        <f t="shared" si="8"/>
        <v>8</v>
      </c>
      <c r="V283" s="13"/>
      <c r="W283" s="13"/>
      <c r="X283" s="13"/>
      <c r="AD283" s="24"/>
      <c r="AE283" s="24"/>
      <c r="AF283" s="24"/>
      <c r="AG283" s="24"/>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row>
    <row r="284" spans="1:60" s="18" customFormat="1" ht="15" customHeight="1" x14ac:dyDescent="0.25">
      <c r="A284" s="48">
        <v>271</v>
      </c>
      <c r="B284" s="49">
        <v>244</v>
      </c>
      <c r="C284" s="13" t="s">
        <v>0</v>
      </c>
      <c r="D284" s="93" t="s">
        <v>158</v>
      </c>
      <c r="E284" s="10" t="s">
        <v>1068</v>
      </c>
      <c r="F284" s="10"/>
      <c r="G284" s="105"/>
      <c r="H284" s="68" t="s">
        <v>2</v>
      </c>
      <c r="I284" s="33" t="s">
        <v>1069</v>
      </c>
      <c r="J284" s="13"/>
      <c r="K284" s="13" t="s">
        <v>634</v>
      </c>
      <c r="L284" s="66" t="s">
        <v>1070</v>
      </c>
      <c r="M284" s="13">
        <v>0</v>
      </c>
      <c r="N284" s="13">
        <v>0</v>
      </c>
      <c r="O284" s="13">
        <v>0</v>
      </c>
      <c r="P284" s="13">
        <v>1</v>
      </c>
      <c r="Q284" s="13">
        <v>0</v>
      </c>
      <c r="R284" s="13">
        <v>1</v>
      </c>
      <c r="S284" s="13">
        <v>1</v>
      </c>
      <c r="T284" s="13">
        <v>0</v>
      </c>
      <c r="U284" s="10">
        <f t="shared" si="8"/>
        <v>8</v>
      </c>
      <c r="V284" s="13"/>
      <c r="W284" s="13"/>
      <c r="X284" s="13"/>
      <c r="Y284" s="24"/>
      <c r="Z284" s="24"/>
      <c r="AA284" s="24"/>
      <c r="AB284" s="24"/>
      <c r="AC284" s="24"/>
      <c r="AH284" s="23"/>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row>
    <row r="285" spans="1:60" s="18" customFormat="1" ht="15" customHeight="1" x14ac:dyDescent="0.25">
      <c r="A285" s="48">
        <v>272</v>
      </c>
      <c r="B285" s="49">
        <v>245</v>
      </c>
      <c r="C285" s="13" t="s">
        <v>0</v>
      </c>
      <c r="D285" s="93" t="s">
        <v>158</v>
      </c>
      <c r="E285" s="10" t="s">
        <v>1071</v>
      </c>
      <c r="F285" s="10"/>
      <c r="G285" s="105">
        <v>1</v>
      </c>
      <c r="H285" s="48" t="s">
        <v>2</v>
      </c>
      <c r="I285" s="33" t="s">
        <v>1072</v>
      </c>
      <c r="J285" s="13"/>
      <c r="K285" s="13" t="s">
        <v>1073</v>
      </c>
      <c r="L285" s="13" t="s">
        <v>1074</v>
      </c>
      <c r="M285" s="13">
        <v>0</v>
      </c>
      <c r="N285" s="13">
        <v>0</v>
      </c>
      <c r="O285" s="13">
        <v>0</v>
      </c>
      <c r="P285" s="13">
        <v>1</v>
      </c>
      <c r="Q285" s="13">
        <v>0</v>
      </c>
      <c r="R285" s="13">
        <v>1</v>
      </c>
      <c r="S285" s="13">
        <v>1</v>
      </c>
      <c r="T285" s="13">
        <v>0</v>
      </c>
      <c r="U285" s="10">
        <f t="shared" si="8"/>
        <v>8</v>
      </c>
      <c r="V285" s="13"/>
      <c r="W285" s="13"/>
      <c r="X285" s="13"/>
      <c r="Y285" s="24"/>
      <c r="Z285" s="24"/>
      <c r="AA285" s="24"/>
      <c r="AB285" s="24"/>
      <c r="AC285" s="24"/>
      <c r="AD285" s="24"/>
      <c r="AE285" s="24"/>
      <c r="AF285" s="24"/>
      <c r="AG285" s="24"/>
      <c r="AH285" s="23"/>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row>
    <row r="286" spans="1:60" ht="15" customHeight="1" x14ac:dyDescent="0.25">
      <c r="A286" s="48">
        <v>273</v>
      </c>
      <c r="B286" s="49">
        <v>246</v>
      </c>
      <c r="C286" s="8" t="s">
        <v>0</v>
      </c>
      <c r="D286" s="86">
        <v>2</v>
      </c>
      <c r="E286" s="10"/>
      <c r="F286" s="10"/>
      <c r="G286" s="102">
        <v>1</v>
      </c>
      <c r="H286" s="48" t="s">
        <v>2</v>
      </c>
      <c r="I286" s="19" t="s">
        <v>1075</v>
      </c>
      <c r="J286" s="10"/>
      <c r="K286" s="10" t="s">
        <v>1076</v>
      </c>
      <c r="L286" s="14" t="s">
        <v>1077</v>
      </c>
      <c r="M286" s="10">
        <v>0</v>
      </c>
      <c r="N286" s="10">
        <v>0</v>
      </c>
      <c r="O286" s="10">
        <v>0</v>
      </c>
      <c r="P286" s="10">
        <v>1</v>
      </c>
      <c r="Q286" s="10">
        <v>0</v>
      </c>
      <c r="R286" s="10">
        <v>1</v>
      </c>
      <c r="S286" s="10">
        <v>1</v>
      </c>
      <c r="T286" s="10">
        <v>0</v>
      </c>
      <c r="U286" s="10">
        <f t="shared" si="8"/>
        <v>8</v>
      </c>
      <c r="V286" s="13"/>
      <c r="W286" s="13"/>
      <c r="X286" s="13"/>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row>
    <row r="287" spans="1:60" ht="15" customHeight="1" x14ac:dyDescent="0.25">
      <c r="A287" s="48">
        <v>274</v>
      </c>
      <c r="B287" s="49">
        <v>247</v>
      </c>
      <c r="C287" s="8" t="s">
        <v>0</v>
      </c>
      <c r="D287" s="86">
        <v>1</v>
      </c>
      <c r="E287" s="10"/>
      <c r="F287" s="10"/>
      <c r="G287" s="102">
        <v>1</v>
      </c>
      <c r="H287" s="48" t="s">
        <v>2</v>
      </c>
      <c r="I287" s="19" t="s">
        <v>1078</v>
      </c>
      <c r="J287" s="10"/>
      <c r="K287" s="10" t="s">
        <v>1079</v>
      </c>
      <c r="L287" s="14" t="s">
        <v>1080</v>
      </c>
      <c r="M287" s="10">
        <v>0</v>
      </c>
      <c r="N287" s="10">
        <v>0</v>
      </c>
      <c r="O287" s="10">
        <v>0</v>
      </c>
      <c r="P287" s="10">
        <v>1</v>
      </c>
      <c r="Q287" s="10">
        <v>0</v>
      </c>
      <c r="R287" s="10">
        <v>1</v>
      </c>
      <c r="S287" s="10">
        <v>1</v>
      </c>
      <c r="T287" s="10">
        <v>0</v>
      </c>
      <c r="U287" s="10">
        <f t="shared" si="8"/>
        <v>8</v>
      </c>
      <c r="V287" s="13"/>
      <c r="W287" s="13"/>
      <c r="X287" s="13"/>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row>
    <row r="288" spans="1:60" ht="15" customHeight="1" x14ac:dyDescent="0.25">
      <c r="A288" s="48">
        <v>275</v>
      </c>
      <c r="B288" s="49">
        <v>248</v>
      </c>
      <c r="C288" s="13" t="s">
        <v>0</v>
      </c>
      <c r="D288" s="93" t="s">
        <v>185</v>
      </c>
      <c r="E288" s="13" t="s">
        <v>1081</v>
      </c>
      <c r="F288" s="10"/>
      <c r="G288" s="105">
        <v>1</v>
      </c>
      <c r="H288" s="48" t="s">
        <v>2</v>
      </c>
      <c r="I288" s="33" t="s">
        <v>1082</v>
      </c>
      <c r="J288" s="13"/>
      <c r="K288" s="13" t="s">
        <v>1083</v>
      </c>
      <c r="L288" s="13"/>
      <c r="M288" s="13">
        <v>0</v>
      </c>
      <c r="N288" s="13">
        <v>0</v>
      </c>
      <c r="O288" s="13">
        <v>0</v>
      </c>
      <c r="P288" s="13">
        <v>1</v>
      </c>
      <c r="Q288" s="13">
        <v>0</v>
      </c>
      <c r="R288" s="13">
        <v>1</v>
      </c>
      <c r="S288" s="13">
        <v>1</v>
      </c>
      <c r="T288" s="13">
        <v>0</v>
      </c>
      <c r="U288" s="10">
        <f t="shared" si="8"/>
        <v>8</v>
      </c>
      <c r="V288" s="13"/>
      <c r="W288" s="13"/>
      <c r="X288" s="13"/>
      <c r="Y288" s="18"/>
      <c r="Z288" s="18"/>
      <c r="AA288" s="18"/>
      <c r="AB288" s="18"/>
      <c r="AC288" s="18"/>
      <c r="AD288" s="18"/>
      <c r="AE288" s="18"/>
      <c r="AF288" s="18"/>
      <c r="AG288" s="18"/>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row>
    <row r="289" spans="1:60" ht="15" customHeight="1" x14ac:dyDescent="0.25">
      <c r="A289" s="48">
        <v>276</v>
      </c>
      <c r="B289" s="49">
        <v>249</v>
      </c>
      <c r="C289" s="8" t="s">
        <v>0</v>
      </c>
      <c r="D289" s="86">
        <v>12</v>
      </c>
      <c r="E289" s="10" t="s">
        <v>1084</v>
      </c>
      <c r="F289" s="10" t="s">
        <v>1085</v>
      </c>
      <c r="G289" s="102">
        <v>1</v>
      </c>
      <c r="H289" s="48" t="s">
        <v>318</v>
      </c>
      <c r="I289" s="19" t="s">
        <v>1086</v>
      </c>
      <c r="J289" s="10"/>
      <c r="K289" s="10" t="s">
        <v>1087</v>
      </c>
      <c r="L289" s="14" t="s">
        <v>1088</v>
      </c>
      <c r="M289" s="10">
        <v>0</v>
      </c>
      <c r="N289" s="10">
        <v>0</v>
      </c>
      <c r="O289" s="10">
        <v>0</v>
      </c>
      <c r="P289" s="10">
        <v>1</v>
      </c>
      <c r="Q289" s="10">
        <v>0</v>
      </c>
      <c r="R289" s="10">
        <v>1</v>
      </c>
      <c r="S289" s="10">
        <v>1</v>
      </c>
      <c r="T289" s="10">
        <v>0</v>
      </c>
      <c r="U289" s="10">
        <f t="shared" si="8"/>
        <v>8</v>
      </c>
      <c r="V289" s="13"/>
      <c r="W289" s="13"/>
      <c r="X289" s="13"/>
      <c r="Y289" s="18"/>
      <c r="Z289" s="18"/>
      <c r="AA289" s="18"/>
      <c r="AB289" s="18"/>
      <c r="AC289" s="18"/>
      <c r="AD289" s="18"/>
      <c r="AE289" s="18"/>
      <c r="AF289" s="18"/>
      <c r="AG289" s="18"/>
      <c r="AH289" s="18"/>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row>
    <row r="290" spans="1:60" ht="15" customHeight="1" x14ac:dyDescent="0.25">
      <c r="A290" s="48">
        <v>277</v>
      </c>
      <c r="B290" s="49">
        <v>250</v>
      </c>
      <c r="C290" s="8" t="s">
        <v>0</v>
      </c>
      <c r="D290" s="86">
        <v>3</v>
      </c>
      <c r="E290" s="10" t="s">
        <v>1089</v>
      </c>
      <c r="F290" s="10"/>
      <c r="G290" s="102">
        <v>1</v>
      </c>
      <c r="H290" s="48" t="s">
        <v>2</v>
      </c>
      <c r="I290" s="19" t="s">
        <v>1090</v>
      </c>
      <c r="J290" s="10"/>
      <c r="K290" s="10" t="s">
        <v>1091</v>
      </c>
      <c r="L290" s="14" t="s">
        <v>1092</v>
      </c>
      <c r="M290" s="10">
        <v>0</v>
      </c>
      <c r="N290" s="10">
        <v>0</v>
      </c>
      <c r="O290" s="10">
        <v>0</v>
      </c>
      <c r="P290" s="10">
        <v>1</v>
      </c>
      <c r="Q290" s="10">
        <v>0</v>
      </c>
      <c r="R290" s="10">
        <v>1</v>
      </c>
      <c r="S290" s="10">
        <v>1</v>
      </c>
      <c r="T290" s="10">
        <v>0</v>
      </c>
      <c r="U290" s="10">
        <f t="shared" si="8"/>
        <v>8</v>
      </c>
      <c r="V290" s="13"/>
      <c r="W290" s="13"/>
      <c r="X290" s="13"/>
      <c r="Y290" s="18"/>
      <c r="Z290" s="18"/>
      <c r="AA290" s="18"/>
      <c r="AB290" s="18"/>
      <c r="AC290" s="18"/>
      <c r="AD290" s="18"/>
      <c r="AE290" s="18"/>
      <c r="AF290" s="18"/>
      <c r="AG290" s="18"/>
      <c r="AH290" s="18"/>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row>
    <row r="291" spans="1:60" ht="15" customHeight="1" x14ac:dyDescent="0.25">
      <c r="A291" s="48">
        <v>278</v>
      </c>
      <c r="B291" s="49">
        <v>251</v>
      </c>
      <c r="C291" s="8" t="s">
        <v>0</v>
      </c>
      <c r="D291" s="97"/>
      <c r="E291" s="34"/>
      <c r="F291" s="34"/>
      <c r="G291" s="107"/>
      <c r="H291" s="39" t="s">
        <v>444</v>
      </c>
      <c r="I291" s="12" t="s">
        <v>1093</v>
      </c>
      <c r="J291" s="10" t="s">
        <v>7</v>
      </c>
      <c r="K291" s="10" t="s">
        <v>1094</v>
      </c>
      <c r="L291" s="10" t="s">
        <v>1095</v>
      </c>
      <c r="M291" s="10">
        <v>0</v>
      </c>
      <c r="N291" s="10">
        <v>0</v>
      </c>
      <c r="O291" s="10">
        <v>0</v>
      </c>
      <c r="P291" s="10">
        <v>1</v>
      </c>
      <c r="Q291" s="10">
        <v>0</v>
      </c>
      <c r="R291" s="10">
        <v>1</v>
      </c>
      <c r="S291" s="10">
        <v>1</v>
      </c>
      <c r="T291" s="10">
        <v>0</v>
      </c>
      <c r="U291" s="10">
        <f t="shared" si="8"/>
        <v>8</v>
      </c>
      <c r="V291" s="13"/>
      <c r="W291" s="13" t="s">
        <v>1096</v>
      </c>
      <c r="X291" s="13"/>
      <c r="Y291" s="18"/>
      <c r="Z291" s="18"/>
      <c r="AA291" s="18"/>
      <c r="AB291" s="18"/>
      <c r="AC291" s="18"/>
      <c r="AD291" s="18"/>
      <c r="AE291" s="18"/>
      <c r="AF291" s="18"/>
      <c r="AG291" s="18"/>
      <c r="AH291" s="18"/>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row>
    <row r="292" spans="1:60" ht="15" customHeight="1" x14ac:dyDescent="0.25">
      <c r="A292" s="48">
        <v>279</v>
      </c>
      <c r="B292" s="49">
        <v>252</v>
      </c>
      <c r="C292" s="8" t="s">
        <v>0</v>
      </c>
      <c r="D292" s="86">
        <v>4</v>
      </c>
      <c r="E292" s="10"/>
      <c r="F292" s="10"/>
      <c r="G292" s="102">
        <v>1</v>
      </c>
      <c r="H292" s="48" t="s">
        <v>797</v>
      </c>
      <c r="I292" s="19" t="s">
        <v>1097</v>
      </c>
      <c r="J292" s="10"/>
      <c r="K292" s="10" t="s">
        <v>1098</v>
      </c>
      <c r="L292" s="14" t="s">
        <v>1099</v>
      </c>
      <c r="M292" s="10">
        <v>0</v>
      </c>
      <c r="N292" s="10">
        <v>0</v>
      </c>
      <c r="O292" s="10">
        <v>0</v>
      </c>
      <c r="P292" s="10">
        <v>1</v>
      </c>
      <c r="Q292" s="10">
        <v>0</v>
      </c>
      <c r="R292" s="10">
        <v>1</v>
      </c>
      <c r="S292" s="10">
        <v>1</v>
      </c>
      <c r="T292" s="10">
        <v>0</v>
      </c>
      <c r="U292" s="10">
        <f t="shared" si="8"/>
        <v>8</v>
      </c>
      <c r="V292" s="13"/>
      <c r="W292" s="13"/>
      <c r="X292" s="13"/>
      <c r="Y292" s="18"/>
      <c r="Z292" s="18"/>
      <c r="AA292" s="18"/>
      <c r="AB292" s="18"/>
      <c r="AC292" s="18"/>
      <c r="AD292" s="18"/>
      <c r="AE292" s="18"/>
      <c r="AF292" s="18"/>
      <c r="AG292" s="18"/>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row>
    <row r="293" spans="1:60" ht="15" customHeight="1" x14ac:dyDescent="0.25">
      <c r="A293" s="48">
        <v>280</v>
      </c>
      <c r="B293" s="49">
        <v>253</v>
      </c>
      <c r="C293" s="8" t="s">
        <v>0</v>
      </c>
      <c r="D293" s="86">
        <v>6</v>
      </c>
      <c r="E293" s="10" t="s">
        <v>1100</v>
      </c>
      <c r="F293" s="10" t="s">
        <v>1101</v>
      </c>
      <c r="G293" s="102">
        <v>1</v>
      </c>
      <c r="H293" s="48" t="s">
        <v>318</v>
      </c>
      <c r="I293" s="19" t="s">
        <v>1102</v>
      </c>
      <c r="J293" s="10"/>
      <c r="K293" s="10" t="s">
        <v>68</v>
      </c>
      <c r="L293" s="14" t="s">
        <v>1103</v>
      </c>
      <c r="M293" s="10">
        <v>0</v>
      </c>
      <c r="N293" s="10">
        <v>0</v>
      </c>
      <c r="O293" s="10">
        <v>0</v>
      </c>
      <c r="P293" s="10">
        <v>1</v>
      </c>
      <c r="Q293" s="10">
        <v>0</v>
      </c>
      <c r="R293" s="10">
        <v>1</v>
      </c>
      <c r="S293" s="10">
        <v>1</v>
      </c>
      <c r="T293" s="10">
        <v>0</v>
      </c>
      <c r="U293" s="10">
        <f t="shared" si="8"/>
        <v>8</v>
      </c>
      <c r="V293" s="13"/>
      <c r="W293" s="13"/>
      <c r="X293" s="13"/>
      <c r="AD293" s="18"/>
      <c r="AE293" s="18"/>
      <c r="AF293" s="18"/>
      <c r="AG293" s="18"/>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row>
    <row r="294" spans="1:60" ht="15" customHeight="1" x14ac:dyDescent="0.25">
      <c r="A294" s="48">
        <v>281</v>
      </c>
      <c r="B294" s="49">
        <v>254</v>
      </c>
      <c r="C294" s="8" t="s">
        <v>0</v>
      </c>
      <c r="D294" s="86">
        <v>2</v>
      </c>
      <c r="E294" s="10"/>
      <c r="F294" s="10"/>
      <c r="G294" s="102">
        <v>1</v>
      </c>
      <c r="H294" s="48" t="s">
        <v>2</v>
      </c>
      <c r="I294" s="19" t="s">
        <v>1104</v>
      </c>
      <c r="J294" s="10"/>
      <c r="K294" s="10" t="s">
        <v>1105</v>
      </c>
      <c r="L294" s="14" t="s">
        <v>1106</v>
      </c>
      <c r="M294" s="10">
        <v>0</v>
      </c>
      <c r="N294" s="10">
        <v>0</v>
      </c>
      <c r="O294" s="10">
        <v>0</v>
      </c>
      <c r="P294" s="10">
        <v>1</v>
      </c>
      <c r="Q294" s="10">
        <v>0</v>
      </c>
      <c r="R294" s="10">
        <v>1</v>
      </c>
      <c r="S294" s="10">
        <v>1</v>
      </c>
      <c r="T294" s="10">
        <v>0</v>
      </c>
      <c r="U294" s="10">
        <f t="shared" si="8"/>
        <v>8</v>
      </c>
      <c r="V294" s="13"/>
      <c r="W294" s="13"/>
      <c r="X294" s="13"/>
      <c r="Y294" s="18"/>
      <c r="Z294" s="18"/>
      <c r="AA294" s="18"/>
      <c r="AB294" s="18"/>
      <c r="AC294" s="18"/>
      <c r="AD294" s="18"/>
      <c r="AE294" s="18"/>
      <c r="AF294" s="18"/>
      <c r="AG294" s="18"/>
      <c r="AI294" s="18"/>
      <c r="AJ294" s="18"/>
      <c r="AK294" s="18"/>
      <c r="AL294" s="5"/>
      <c r="AM294" s="5"/>
      <c r="AN294" s="5"/>
      <c r="AO294" s="5"/>
      <c r="AP294" s="5"/>
      <c r="AQ294" s="5"/>
      <c r="AR294" s="5"/>
      <c r="AS294" s="5"/>
      <c r="AT294" s="5"/>
      <c r="AU294" s="5"/>
      <c r="AV294" s="5"/>
      <c r="AW294" s="5"/>
      <c r="AX294" s="5"/>
      <c r="AY294" s="5"/>
      <c r="AZ294" s="5"/>
      <c r="BA294" s="5"/>
      <c r="BB294" s="5"/>
      <c r="BC294" s="5"/>
      <c r="BD294" s="5"/>
      <c r="BE294" s="5"/>
      <c r="BF294" s="5"/>
      <c r="BG294" s="5"/>
      <c r="BH294" s="5"/>
    </row>
    <row r="295" spans="1:60" s="78" customFormat="1" ht="15" customHeight="1" x14ac:dyDescent="0.25">
      <c r="A295" s="48">
        <v>282</v>
      </c>
      <c r="B295" s="49">
        <v>255</v>
      </c>
      <c r="C295" s="8" t="s">
        <v>0</v>
      </c>
      <c r="D295" s="86">
        <v>3</v>
      </c>
      <c r="E295" s="10" t="s">
        <v>1107</v>
      </c>
      <c r="F295" s="10"/>
      <c r="G295" s="102">
        <v>1</v>
      </c>
      <c r="H295" s="48" t="s">
        <v>2</v>
      </c>
      <c r="I295" s="19" t="s">
        <v>461</v>
      </c>
      <c r="J295" s="10"/>
      <c r="K295" s="10" t="s">
        <v>1108</v>
      </c>
      <c r="L295" s="14" t="s">
        <v>1109</v>
      </c>
      <c r="M295" s="10">
        <v>0</v>
      </c>
      <c r="N295" s="10">
        <v>0</v>
      </c>
      <c r="O295" s="10">
        <v>0</v>
      </c>
      <c r="P295" s="10">
        <v>1</v>
      </c>
      <c r="Q295" s="10">
        <v>0</v>
      </c>
      <c r="R295" s="10">
        <v>1</v>
      </c>
      <c r="S295" s="10">
        <v>1</v>
      </c>
      <c r="T295" s="10">
        <v>0</v>
      </c>
      <c r="U295" s="10">
        <f t="shared" si="8"/>
        <v>8</v>
      </c>
      <c r="V295" s="13"/>
      <c r="W295" s="13"/>
      <c r="X295" s="13"/>
      <c r="Y295" s="18"/>
      <c r="Z295" s="18"/>
      <c r="AA295" s="18"/>
      <c r="AB295" s="18"/>
      <c r="AC295" s="18"/>
      <c r="AD295" s="18"/>
      <c r="AE295" s="18"/>
      <c r="AF295" s="18"/>
      <c r="AG295" s="18"/>
      <c r="AH295" s="24"/>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c r="BE295" s="18"/>
      <c r="BF295" s="18"/>
      <c r="BG295" s="18"/>
      <c r="BH295" s="18"/>
    </row>
    <row r="296" spans="1:60" s="23" customFormat="1" ht="15" customHeight="1" x14ac:dyDescent="0.25">
      <c r="A296" s="48">
        <v>283</v>
      </c>
      <c r="B296" s="49">
        <v>256</v>
      </c>
      <c r="C296" s="8" t="s">
        <v>0</v>
      </c>
      <c r="D296" s="86"/>
      <c r="E296" s="10" t="s">
        <v>1110</v>
      </c>
      <c r="F296" s="10"/>
      <c r="G296" s="102">
        <v>1</v>
      </c>
      <c r="H296" s="48" t="s">
        <v>2</v>
      </c>
      <c r="I296" s="19" t="s">
        <v>1111</v>
      </c>
      <c r="J296" s="10"/>
      <c r="K296" s="10" t="s">
        <v>634</v>
      </c>
      <c r="L296" s="10"/>
      <c r="M296" s="10">
        <v>0</v>
      </c>
      <c r="N296" s="10">
        <v>0</v>
      </c>
      <c r="O296" s="10">
        <v>0</v>
      </c>
      <c r="P296" s="10">
        <v>1</v>
      </c>
      <c r="Q296" s="10">
        <v>0</v>
      </c>
      <c r="R296" s="10">
        <v>1</v>
      </c>
      <c r="S296" s="10">
        <v>1</v>
      </c>
      <c r="T296" s="10">
        <v>0</v>
      </c>
      <c r="U296" s="10">
        <f t="shared" si="8"/>
        <v>8</v>
      </c>
      <c r="V296" s="13"/>
      <c r="W296" s="13"/>
      <c r="X296" s="13"/>
      <c r="Y296" s="24"/>
      <c r="Z296" s="24"/>
      <c r="AA296" s="24"/>
      <c r="AB296" s="24"/>
      <c r="AC296" s="24"/>
      <c r="AD296" s="18"/>
      <c r="AE296" s="18"/>
      <c r="AF296" s="18"/>
      <c r="AG296" s="18"/>
      <c r="AH296" s="24"/>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c r="BE296" s="18"/>
      <c r="BF296" s="18"/>
      <c r="BG296" s="18"/>
      <c r="BH296" s="18"/>
    </row>
    <row r="297" spans="1:60" s="23" customFormat="1" ht="15" customHeight="1" x14ac:dyDescent="0.25">
      <c r="A297" s="48">
        <v>284</v>
      </c>
      <c r="B297" s="49">
        <v>257</v>
      </c>
      <c r="C297" s="8" t="s">
        <v>0</v>
      </c>
      <c r="D297" s="86"/>
      <c r="E297" s="10" t="s">
        <v>1112</v>
      </c>
      <c r="F297" s="10"/>
      <c r="G297" s="102">
        <v>1</v>
      </c>
      <c r="H297" s="39" t="s">
        <v>2</v>
      </c>
      <c r="I297" s="12" t="s">
        <v>1113</v>
      </c>
      <c r="J297" s="10" t="s">
        <v>1114</v>
      </c>
      <c r="K297" s="10" t="s">
        <v>52</v>
      </c>
      <c r="L297" s="10" t="s">
        <v>1115</v>
      </c>
      <c r="M297" s="10">
        <v>0</v>
      </c>
      <c r="N297" s="10">
        <v>0</v>
      </c>
      <c r="O297" s="10">
        <v>0</v>
      </c>
      <c r="P297" s="10">
        <v>1</v>
      </c>
      <c r="Q297" s="10">
        <v>0</v>
      </c>
      <c r="R297" s="10">
        <v>1</v>
      </c>
      <c r="S297" s="10">
        <v>1</v>
      </c>
      <c r="T297" s="10">
        <v>0</v>
      </c>
      <c r="U297" s="10">
        <f t="shared" ref="U297:U340" si="9">25*M297+25*N297+25*O297+2*P297+7*Q297+3*R297+3*S297+T297*10</f>
        <v>8</v>
      </c>
      <c r="V297" s="13"/>
      <c r="W297" s="13"/>
      <c r="X297" s="13"/>
      <c r="Y297" s="24"/>
      <c r="Z297" s="24"/>
      <c r="AA297" s="24"/>
      <c r="AB297" s="24"/>
      <c r="AC297" s="24"/>
      <c r="AD297" s="24"/>
      <c r="AE297" s="24"/>
      <c r="AF297" s="24"/>
      <c r="AG297" s="24"/>
      <c r="AH297" s="24"/>
      <c r="AI297" s="18"/>
      <c r="AJ297" s="18"/>
      <c r="AK297" s="18"/>
      <c r="AL297" s="18"/>
      <c r="AM297" s="18"/>
      <c r="AN297" s="18"/>
      <c r="AO297" s="18"/>
      <c r="AP297" s="18"/>
      <c r="AQ297" s="18"/>
      <c r="AR297" s="18"/>
      <c r="AS297" s="18"/>
      <c r="AT297" s="18"/>
      <c r="AU297" s="18"/>
      <c r="AV297" s="18"/>
      <c r="AW297" s="18"/>
      <c r="AX297" s="18"/>
      <c r="AY297" s="18"/>
      <c r="AZ297" s="18"/>
      <c r="BA297" s="18"/>
      <c r="BB297" s="18"/>
      <c r="BC297" s="18"/>
      <c r="BD297" s="18"/>
      <c r="BE297" s="18"/>
      <c r="BF297" s="18"/>
      <c r="BG297" s="18"/>
      <c r="BH297" s="18"/>
    </row>
    <row r="298" spans="1:60" s="23" customFormat="1" ht="15" customHeight="1" x14ac:dyDescent="0.25">
      <c r="A298" s="48">
        <v>285</v>
      </c>
      <c r="B298" s="49">
        <v>258</v>
      </c>
      <c r="C298" s="8" t="s">
        <v>0</v>
      </c>
      <c r="D298" s="86" t="s">
        <v>137</v>
      </c>
      <c r="E298" s="10" t="s">
        <v>1116</v>
      </c>
      <c r="F298" s="10"/>
      <c r="G298" s="102">
        <v>1</v>
      </c>
      <c r="H298" s="48" t="s">
        <v>2</v>
      </c>
      <c r="I298" s="44" t="s">
        <v>1117</v>
      </c>
      <c r="J298" s="10" t="s">
        <v>7</v>
      </c>
      <c r="K298" s="10" t="s">
        <v>514</v>
      </c>
      <c r="L298" s="10" t="s">
        <v>1118</v>
      </c>
      <c r="M298" s="10">
        <v>0</v>
      </c>
      <c r="N298" s="10">
        <v>0</v>
      </c>
      <c r="O298" s="10">
        <v>0</v>
      </c>
      <c r="P298" s="10">
        <v>1</v>
      </c>
      <c r="Q298" s="10">
        <v>0</v>
      </c>
      <c r="R298" s="10">
        <v>1</v>
      </c>
      <c r="S298" s="10">
        <v>1</v>
      </c>
      <c r="T298" s="10">
        <v>0</v>
      </c>
      <c r="U298" s="10">
        <f t="shared" si="9"/>
        <v>8</v>
      </c>
      <c r="V298" s="13"/>
      <c r="W298" s="13" t="s">
        <v>1119</v>
      </c>
      <c r="X298" s="13"/>
      <c r="Y298" s="18"/>
      <c r="Z298" s="18"/>
      <c r="AA298" s="18"/>
      <c r="AB298" s="18"/>
      <c r="AC298" s="18"/>
      <c r="AD298" s="24"/>
      <c r="AE298" s="24"/>
      <c r="AF298" s="24"/>
      <c r="AG298" s="24"/>
      <c r="AH298" s="24"/>
      <c r="AI298" s="24"/>
      <c r="AJ298" s="24"/>
      <c r="AK298" s="24"/>
      <c r="AL298" s="24"/>
      <c r="AM298" s="24"/>
      <c r="AN298" s="24"/>
      <c r="AO298" s="24"/>
      <c r="AP298" s="24"/>
      <c r="AQ298" s="24"/>
      <c r="AR298" s="24"/>
      <c r="AS298" s="24"/>
      <c r="AT298" s="24"/>
      <c r="AU298" s="24"/>
      <c r="AV298" s="24"/>
      <c r="AW298" s="24"/>
      <c r="AX298" s="24"/>
      <c r="AY298" s="24"/>
      <c r="AZ298" s="24"/>
      <c r="BA298" s="24"/>
      <c r="BB298" s="24"/>
      <c r="BC298" s="24"/>
      <c r="BD298" s="24"/>
      <c r="BE298" s="24"/>
      <c r="BF298" s="24"/>
      <c r="BG298" s="24"/>
      <c r="BH298" s="24"/>
    </row>
    <row r="299" spans="1:60" s="23" customFormat="1" ht="15" customHeight="1" x14ac:dyDescent="0.25">
      <c r="A299" s="48">
        <v>286</v>
      </c>
      <c r="B299" s="49">
        <v>259</v>
      </c>
      <c r="C299" s="8" t="s">
        <v>0</v>
      </c>
      <c r="D299" s="86"/>
      <c r="E299" s="10"/>
      <c r="F299" s="10"/>
      <c r="G299" s="102">
        <v>1</v>
      </c>
      <c r="H299" s="48" t="s">
        <v>33</v>
      </c>
      <c r="I299" s="44" t="s">
        <v>1120</v>
      </c>
      <c r="J299" s="10" t="s">
        <v>7</v>
      </c>
      <c r="K299" s="10" t="s">
        <v>1121</v>
      </c>
      <c r="L299" s="10" t="s">
        <v>1122</v>
      </c>
      <c r="M299" s="10">
        <v>0</v>
      </c>
      <c r="N299" s="10">
        <v>0</v>
      </c>
      <c r="O299" s="10">
        <v>0</v>
      </c>
      <c r="P299" s="10">
        <v>1</v>
      </c>
      <c r="Q299" s="10">
        <v>0</v>
      </c>
      <c r="R299" s="10">
        <v>1</v>
      </c>
      <c r="S299" s="10">
        <v>1</v>
      </c>
      <c r="T299" s="10">
        <v>0</v>
      </c>
      <c r="U299" s="10">
        <f t="shared" si="9"/>
        <v>8</v>
      </c>
      <c r="V299" s="13"/>
      <c r="W299" s="13" t="s">
        <v>1123</v>
      </c>
      <c r="X299" s="13"/>
      <c r="Y299" s="18"/>
      <c r="Z299" s="18"/>
      <c r="AA299" s="18"/>
      <c r="AB299" s="18"/>
      <c r="AC299" s="18"/>
      <c r="AD299" s="18"/>
      <c r="AE299" s="18"/>
      <c r="AF299" s="18"/>
      <c r="AG299" s="18"/>
      <c r="AH299" s="24"/>
      <c r="AI299" s="24"/>
      <c r="AJ299" s="24"/>
      <c r="AK299" s="24"/>
      <c r="AL299" s="24"/>
      <c r="AM299" s="24"/>
      <c r="AN299" s="24"/>
      <c r="AO299" s="24"/>
      <c r="AP299" s="24"/>
      <c r="AQ299" s="24"/>
      <c r="AR299" s="24"/>
      <c r="AS299" s="24"/>
      <c r="AT299" s="24"/>
      <c r="AU299" s="24"/>
      <c r="AV299" s="24"/>
      <c r="AW299" s="24"/>
      <c r="AX299" s="24"/>
      <c r="AY299" s="24"/>
      <c r="AZ299" s="24"/>
      <c r="BA299" s="24"/>
      <c r="BB299" s="24"/>
      <c r="BC299" s="24"/>
      <c r="BD299" s="24"/>
      <c r="BE299" s="24"/>
      <c r="BF299" s="24"/>
      <c r="BG299" s="24"/>
      <c r="BH299" s="24"/>
    </row>
    <row r="300" spans="1:60" s="23" customFormat="1" ht="15" customHeight="1" x14ac:dyDescent="0.25">
      <c r="A300" s="48">
        <v>287</v>
      </c>
      <c r="B300" s="49">
        <v>260</v>
      </c>
      <c r="C300" s="15" t="s">
        <v>0</v>
      </c>
      <c r="D300" s="89"/>
      <c r="E300" s="15" t="s">
        <v>1124</v>
      </c>
      <c r="F300" s="15"/>
      <c r="G300" s="102">
        <v>1</v>
      </c>
      <c r="H300" s="113" t="s">
        <v>1125</v>
      </c>
      <c r="I300" s="16" t="s">
        <v>1126</v>
      </c>
      <c r="J300" s="15"/>
      <c r="K300" s="15" t="s">
        <v>262</v>
      </c>
      <c r="L300" s="17"/>
      <c r="M300" s="15">
        <v>0</v>
      </c>
      <c r="N300" s="15">
        <v>0</v>
      </c>
      <c r="O300" s="15">
        <v>0</v>
      </c>
      <c r="P300" s="15">
        <v>1</v>
      </c>
      <c r="Q300" s="15">
        <v>0</v>
      </c>
      <c r="R300" s="15">
        <v>1</v>
      </c>
      <c r="S300" s="15">
        <v>1</v>
      </c>
      <c r="T300" s="15">
        <v>0</v>
      </c>
      <c r="U300" s="10">
        <f t="shared" si="9"/>
        <v>8</v>
      </c>
      <c r="V300" s="15"/>
      <c r="W300" s="15"/>
      <c r="X300" s="15"/>
      <c r="Y300" s="18"/>
      <c r="Z300" s="18"/>
      <c r="AA300" s="18"/>
      <c r="AB300" s="18"/>
      <c r="AC300" s="18"/>
      <c r="AD300" s="18"/>
      <c r="AE300" s="18"/>
      <c r="AF300" s="18"/>
      <c r="AG300" s="18"/>
      <c r="AH300" s="24"/>
      <c r="AI300" s="24"/>
      <c r="AJ300" s="24"/>
      <c r="AK300" s="24"/>
      <c r="AL300" s="24"/>
      <c r="AM300" s="24"/>
      <c r="AN300" s="24"/>
      <c r="AO300" s="24"/>
      <c r="AP300" s="24"/>
      <c r="AQ300" s="24"/>
      <c r="AR300" s="24"/>
      <c r="AS300" s="24"/>
      <c r="AT300" s="24"/>
      <c r="AU300" s="24"/>
      <c r="AV300" s="24"/>
      <c r="AW300" s="24"/>
      <c r="AX300" s="24"/>
      <c r="AY300" s="24"/>
      <c r="AZ300" s="24"/>
      <c r="BA300" s="24"/>
      <c r="BB300" s="24"/>
      <c r="BC300" s="24"/>
      <c r="BD300" s="24"/>
      <c r="BE300" s="24"/>
      <c r="BF300" s="24"/>
      <c r="BG300" s="24"/>
      <c r="BH300" s="24"/>
    </row>
    <row r="301" spans="1:60" s="23" customFormat="1" ht="15" customHeight="1" x14ac:dyDescent="0.25">
      <c r="A301" s="48">
        <v>288</v>
      </c>
      <c r="B301" s="49">
        <v>261</v>
      </c>
      <c r="C301" s="8" t="s">
        <v>0</v>
      </c>
      <c r="D301" s="86" t="s">
        <v>137</v>
      </c>
      <c r="E301" s="10" t="s">
        <v>1127</v>
      </c>
      <c r="F301" s="10"/>
      <c r="G301" s="102">
        <v>1</v>
      </c>
      <c r="H301" s="48" t="s">
        <v>2</v>
      </c>
      <c r="I301" s="12" t="s">
        <v>1128</v>
      </c>
      <c r="J301" s="10" t="s">
        <v>7</v>
      </c>
      <c r="K301" s="10" t="s">
        <v>11</v>
      </c>
      <c r="L301" s="10"/>
      <c r="M301" s="10">
        <v>0</v>
      </c>
      <c r="N301" s="10">
        <v>0</v>
      </c>
      <c r="O301" s="10">
        <v>0</v>
      </c>
      <c r="P301" s="10">
        <v>1</v>
      </c>
      <c r="Q301" s="10">
        <v>0</v>
      </c>
      <c r="R301" s="10">
        <v>1</v>
      </c>
      <c r="S301" s="10">
        <v>1</v>
      </c>
      <c r="T301" s="10">
        <v>0</v>
      </c>
      <c r="U301" s="10">
        <f t="shared" si="9"/>
        <v>8</v>
      </c>
      <c r="V301" s="13"/>
      <c r="W301" s="13"/>
      <c r="X301" s="13"/>
      <c r="Y301" s="18"/>
      <c r="Z301" s="18"/>
      <c r="AA301" s="18"/>
      <c r="AB301" s="18"/>
      <c r="AC301" s="18"/>
      <c r="AD301" s="18"/>
      <c r="AE301" s="18"/>
      <c r="AF301" s="18"/>
      <c r="AG301" s="18"/>
      <c r="AH301" s="47"/>
      <c r="AI301" s="24"/>
      <c r="AJ301" s="24"/>
      <c r="AK301" s="24"/>
      <c r="AL301" s="24"/>
      <c r="AM301" s="24"/>
      <c r="AN301" s="24"/>
      <c r="AO301" s="24"/>
      <c r="AP301" s="24"/>
      <c r="AQ301" s="24"/>
      <c r="AR301" s="24"/>
      <c r="AS301" s="24"/>
      <c r="AT301" s="24"/>
      <c r="AU301" s="24"/>
      <c r="AV301" s="24"/>
      <c r="AW301" s="24"/>
      <c r="AX301" s="24"/>
      <c r="AY301" s="24"/>
      <c r="AZ301" s="24"/>
      <c r="BA301" s="24"/>
      <c r="BB301" s="24"/>
      <c r="BC301" s="24"/>
      <c r="BD301" s="24"/>
      <c r="BE301" s="24"/>
      <c r="BF301" s="24"/>
      <c r="BG301" s="24"/>
      <c r="BH301" s="24"/>
    </row>
    <row r="302" spans="1:60" s="23" customFormat="1" ht="15" customHeight="1" x14ac:dyDescent="0.25">
      <c r="A302" s="48">
        <v>289</v>
      </c>
      <c r="B302" s="49">
        <v>262</v>
      </c>
      <c r="C302" s="8" t="s">
        <v>0</v>
      </c>
      <c r="D302" s="86"/>
      <c r="E302" s="10" t="s">
        <v>1129</v>
      </c>
      <c r="F302" s="10" t="s">
        <v>1130</v>
      </c>
      <c r="G302" s="102">
        <v>1</v>
      </c>
      <c r="H302" s="48" t="s">
        <v>2</v>
      </c>
      <c r="I302" s="12" t="s">
        <v>1131</v>
      </c>
      <c r="J302" s="10" t="s">
        <v>7</v>
      </c>
      <c r="K302" s="10" t="s">
        <v>371</v>
      </c>
      <c r="L302" s="10" t="s">
        <v>1132</v>
      </c>
      <c r="M302" s="10">
        <v>0</v>
      </c>
      <c r="N302" s="10">
        <v>0</v>
      </c>
      <c r="O302" s="10">
        <v>0</v>
      </c>
      <c r="P302" s="10">
        <v>1</v>
      </c>
      <c r="Q302" s="10">
        <v>0</v>
      </c>
      <c r="R302" s="10">
        <v>1</v>
      </c>
      <c r="S302" s="10">
        <v>1</v>
      </c>
      <c r="T302" s="10">
        <v>0</v>
      </c>
      <c r="U302" s="10">
        <f t="shared" si="9"/>
        <v>8</v>
      </c>
      <c r="V302" s="13"/>
      <c r="W302" s="13"/>
      <c r="X302" s="13"/>
      <c r="Y302" s="18"/>
      <c r="Z302" s="18"/>
      <c r="AA302" s="18"/>
      <c r="AB302" s="18"/>
      <c r="AC302" s="18"/>
      <c r="AD302" s="18"/>
      <c r="AE302" s="18"/>
      <c r="AF302" s="18"/>
      <c r="AG302" s="18"/>
      <c r="AH302" s="22"/>
      <c r="AI302" s="24"/>
      <c r="AJ302" s="24"/>
      <c r="AK302" s="24"/>
      <c r="AL302" s="24"/>
      <c r="AM302" s="24"/>
      <c r="AN302" s="24"/>
      <c r="AO302" s="24"/>
      <c r="AP302" s="24"/>
      <c r="AQ302" s="24"/>
      <c r="AR302" s="24"/>
      <c r="AS302" s="24"/>
      <c r="AT302" s="24"/>
      <c r="AU302" s="24"/>
      <c r="AV302" s="24"/>
      <c r="AW302" s="24"/>
      <c r="AX302" s="24"/>
      <c r="AY302" s="24"/>
      <c r="AZ302" s="24"/>
      <c r="BA302" s="24"/>
      <c r="BB302" s="24"/>
      <c r="BC302" s="24"/>
      <c r="BD302" s="24"/>
      <c r="BE302" s="24"/>
      <c r="BF302" s="24"/>
      <c r="BG302" s="24"/>
      <c r="BH302" s="24"/>
    </row>
    <row r="303" spans="1:60" s="23" customFormat="1" ht="15" customHeight="1" x14ac:dyDescent="0.25">
      <c r="A303" s="48">
        <v>290</v>
      </c>
      <c r="B303" s="49">
        <v>263</v>
      </c>
      <c r="C303" s="27" t="s">
        <v>253</v>
      </c>
      <c r="D303" s="89" t="s">
        <v>104</v>
      </c>
      <c r="E303" s="13" t="s">
        <v>1133</v>
      </c>
      <c r="F303" s="27"/>
      <c r="G303" s="102">
        <v>1</v>
      </c>
      <c r="H303" s="68" t="s">
        <v>868</v>
      </c>
      <c r="I303" s="27" t="s">
        <v>1134</v>
      </c>
      <c r="J303" s="27"/>
      <c r="K303" s="13" t="s">
        <v>1135</v>
      </c>
      <c r="L303" s="53" t="s">
        <v>1136</v>
      </c>
      <c r="M303" s="54">
        <v>0</v>
      </c>
      <c r="N303" s="54">
        <v>0</v>
      </c>
      <c r="O303" s="54">
        <v>0</v>
      </c>
      <c r="P303" s="54">
        <v>1</v>
      </c>
      <c r="Q303" s="54">
        <v>0</v>
      </c>
      <c r="R303" s="54">
        <v>1</v>
      </c>
      <c r="S303" s="54">
        <v>1</v>
      </c>
      <c r="T303" s="54">
        <v>0</v>
      </c>
      <c r="U303" s="10">
        <f t="shared" si="9"/>
        <v>8</v>
      </c>
      <c r="V303" s="13"/>
      <c r="W303" s="13"/>
      <c r="X303" s="13"/>
      <c r="Y303" s="18"/>
      <c r="Z303" s="18"/>
      <c r="AA303" s="18"/>
      <c r="AB303" s="18"/>
      <c r="AC303" s="18"/>
      <c r="AD303" s="18"/>
      <c r="AE303" s="18"/>
      <c r="AF303" s="18"/>
      <c r="AG303" s="18"/>
      <c r="AH303" s="5"/>
      <c r="AI303" s="24"/>
      <c r="AJ303" s="24"/>
      <c r="AK303" s="24"/>
      <c r="AL303" s="24"/>
      <c r="AM303" s="24"/>
      <c r="AN303" s="24"/>
      <c r="AO303" s="24"/>
      <c r="AP303" s="24"/>
      <c r="AQ303" s="24"/>
      <c r="AR303" s="24"/>
      <c r="AS303" s="24"/>
      <c r="AT303" s="24"/>
      <c r="AU303" s="24"/>
      <c r="AV303" s="24"/>
      <c r="AW303" s="24"/>
      <c r="AX303" s="24"/>
      <c r="AY303" s="24"/>
      <c r="AZ303" s="24"/>
      <c r="BA303" s="24"/>
      <c r="BB303" s="24"/>
      <c r="BC303" s="24"/>
      <c r="BD303" s="24"/>
      <c r="BE303" s="24"/>
      <c r="BF303" s="24"/>
      <c r="BG303" s="24"/>
      <c r="BH303" s="24"/>
    </row>
    <row r="304" spans="1:60" s="23" customFormat="1" ht="15" customHeight="1" x14ac:dyDescent="0.25">
      <c r="A304" s="48">
        <v>291</v>
      </c>
      <c r="B304" s="49">
        <v>264</v>
      </c>
      <c r="C304" s="27" t="s">
        <v>1137</v>
      </c>
      <c r="D304" s="89"/>
      <c r="E304" s="13"/>
      <c r="F304" s="27"/>
      <c r="G304" s="102">
        <v>1</v>
      </c>
      <c r="H304" s="68" t="s">
        <v>286</v>
      </c>
      <c r="I304" s="27" t="s">
        <v>1138</v>
      </c>
      <c r="J304" s="27"/>
      <c r="K304" s="50" t="s">
        <v>1139</v>
      </c>
      <c r="L304" s="53" t="s">
        <v>1140</v>
      </c>
      <c r="M304" s="54">
        <v>0</v>
      </c>
      <c r="N304" s="54">
        <v>0</v>
      </c>
      <c r="O304" s="54">
        <v>0</v>
      </c>
      <c r="P304" s="54">
        <v>1</v>
      </c>
      <c r="Q304" s="54">
        <v>0</v>
      </c>
      <c r="R304" s="54">
        <v>1</v>
      </c>
      <c r="S304" s="54">
        <v>1</v>
      </c>
      <c r="T304" s="54">
        <v>0</v>
      </c>
      <c r="U304" s="10">
        <f t="shared" si="9"/>
        <v>8</v>
      </c>
      <c r="V304" s="13"/>
      <c r="W304" s="13"/>
      <c r="X304" s="13"/>
      <c r="Y304" s="24"/>
      <c r="Z304" s="24"/>
      <c r="AA304" s="24"/>
      <c r="AB304" s="24"/>
      <c r="AC304" s="24"/>
      <c r="AD304" s="18"/>
      <c r="AE304" s="18"/>
      <c r="AF304" s="18"/>
      <c r="AG304" s="18"/>
      <c r="AH304" s="18"/>
      <c r="AI304" s="24"/>
      <c r="AJ304" s="24"/>
      <c r="AK304" s="24"/>
      <c r="AL304" s="24"/>
      <c r="AM304" s="24"/>
      <c r="AN304" s="24"/>
      <c r="AO304" s="24"/>
      <c r="AP304" s="24"/>
      <c r="AQ304" s="24"/>
      <c r="AR304" s="24"/>
      <c r="AS304" s="24"/>
      <c r="AT304" s="24"/>
      <c r="AU304" s="24"/>
      <c r="AV304" s="24"/>
      <c r="AW304" s="24"/>
      <c r="AX304" s="24"/>
      <c r="AY304" s="24"/>
      <c r="AZ304" s="24"/>
      <c r="BA304" s="24"/>
      <c r="BB304" s="24"/>
      <c r="BC304" s="24"/>
      <c r="BD304" s="24"/>
      <c r="BE304" s="24"/>
      <c r="BF304" s="24"/>
      <c r="BG304" s="24"/>
      <c r="BH304" s="24"/>
    </row>
    <row r="305" spans="1:60" s="23" customFormat="1" ht="15" customHeight="1" x14ac:dyDescent="0.25">
      <c r="A305" s="48">
        <v>292</v>
      </c>
      <c r="B305" s="49">
        <v>265</v>
      </c>
      <c r="C305" s="27" t="s">
        <v>253</v>
      </c>
      <c r="D305" s="89" t="s">
        <v>104</v>
      </c>
      <c r="E305" s="13" t="s">
        <v>1141</v>
      </c>
      <c r="F305" s="27"/>
      <c r="G305" s="102">
        <v>1</v>
      </c>
      <c r="H305" s="68" t="s">
        <v>937</v>
      </c>
      <c r="I305" s="27" t="s">
        <v>1142</v>
      </c>
      <c r="J305" s="27"/>
      <c r="K305" s="50" t="s">
        <v>1143</v>
      </c>
      <c r="L305" s="53" t="s">
        <v>1144</v>
      </c>
      <c r="M305" s="54">
        <v>0</v>
      </c>
      <c r="N305" s="54">
        <v>0</v>
      </c>
      <c r="O305" s="54">
        <v>0</v>
      </c>
      <c r="P305" s="54">
        <v>1</v>
      </c>
      <c r="Q305" s="54">
        <v>0</v>
      </c>
      <c r="R305" s="54">
        <v>1</v>
      </c>
      <c r="S305" s="54">
        <v>1</v>
      </c>
      <c r="T305" s="54">
        <v>0</v>
      </c>
      <c r="U305" s="10">
        <f t="shared" si="9"/>
        <v>8</v>
      </c>
      <c r="V305" s="13"/>
      <c r="W305" s="13"/>
      <c r="X305" s="13"/>
      <c r="Y305" s="40"/>
      <c r="Z305" s="40"/>
      <c r="AA305" s="40"/>
      <c r="AB305" s="40"/>
      <c r="AC305" s="40"/>
      <c r="AD305" s="7"/>
      <c r="AE305" s="7"/>
      <c r="AF305" s="7"/>
      <c r="AG305" s="7"/>
      <c r="AH305" s="7"/>
      <c r="AI305" s="7"/>
      <c r="AJ305" s="7"/>
      <c r="AK305" s="7"/>
      <c r="AL305" s="24"/>
      <c r="AM305" s="24"/>
      <c r="AN305" s="24"/>
      <c r="AO305" s="24"/>
      <c r="AP305" s="24"/>
      <c r="AQ305" s="24"/>
      <c r="AR305" s="24"/>
      <c r="AS305" s="24"/>
      <c r="AT305" s="24"/>
      <c r="AU305" s="24"/>
      <c r="AV305" s="24"/>
      <c r="AW305" s="24"/>
      <c r="AX305" s="24"/>
      <c r="AY305" s="24"/>
      <c r="AZ305" s="24"/>
      <c r="BA305" s="24"/>
      <c r="BB305" s="24"/>
      <c r="BC305" s="24"/>
      <c r="BD305" s="24"/>
      <c r="BE305" s="24"/>
      <c r="BF305" s="24"/>
      <c r="BG305" s="24"/>
      <c r="BH305" s="24"/>
    </row>
    <row r="306" spans="1:60" s="23" customFormat="1" ht="15" customHeight="1" x14ac:dyDescent="0.25">
      <c r="A306" s="48">
        <v>293</v>
      </c>
      <c r="B306" s="49">
        <v>266</v>
      </c>
      <c r="C306" s="15" t="s">
        <v>0</v>
      </c>
      <c r="D306" s="89"/>
      <c r="E306" s="15" t="s">
        <v>1145</v>
      </c>
      <c r="F306" s="15"/>
      <c r="G306" s="102">
        <v>1</v>
      </c>
      <c r="H306" s="112" t="s">
        <v>2</v>
      </c>
      <c r="I306" s="15" t="s">
        <v>1146</v>
      </c>
      <c r="J306" s="15"/>
      <c r="K306" s="15" t="s">
        <v>199</v>
      </c>
      <c r="L306" s="17" t="s">
        <v>1147</v>
      </c>
      <c r="M306" s="15">
        <v>0</v>
      </c>
      <c r="N306" s="15">
        <v>0</v>
      </c>
      <c r="O306" s="15">
        <v>0</v>
      </c>
      <c r="P306" s="15">
        <v>1</v>
      </c>
      <c r="Q306" s="15">
        <v>0</v>
      </c>
      <c r="R306" s="15">
        <v>1</v>
      </c>
      <c r="S306" s="15">
        <v>1</v>
      </c>
      <c r="T306" s="15">
        <v>0</v>
      </c>
      <c r="U306" s="10">
        <f t="shared" si="9"/>
        <v>8</v>
      </c>
      <c r="V306" s="15"/>
      <c r="W306" s="15"/>
      <c r="X306" s="15"/>
      <c r="Y306" s="24"/>
      <c r="Z306" s="24"/>
      <c r="AA306" s="24"/>
      <c r="AB306" s="24"/>
      <c r="AC306" s="24"/>
      <c r="AD306" s="24"/>
      <c r="AE306" s="24"/>
      <c r="AF306" s="24"/>
      <c r="AG306" s="24"/>
      <c r="AH306" s="18"/>
      <c r="AI306" s="24"/>
      <c r="AJ306" s="24"/>
      <c r="AK306" s="24"/>
      <c r="AL306" s="24"/>
      <c r="AM306" s="24"/>
      <c r="AN306" s="24"/>
      <c r="AO306" s="24"/>
      <c r="AP306" s="24"/>
      <c r="AQ306" s="24"/>
      <c r="AR306" s="24"/>
      <c r="AS306" s="24"/>
      <c r="AT306" s="24"/>
      <c r="AU306" s="24"/>
      <c r="AV306" s="24"/>
      <c r="AW306" s="24"/>
      <c r="AX306" s="24"/>
      <c r="AY306" s="24"/>
      <c r="AZ306" s="24"/>
      <c r="BA306" s="24"/>
      <c r="BB306" s="24"/>
      <c r="BC306" s="24"/>
      <c r="BD306" s="24"/>
      <c r="BE306" s="24"/>
      <c r="BF306" s="24"/>
      <c r="BG306" s="24"/>
      <c r="BH306" s="24"/>
    </row>
    <row r="307" spans="1:60" s="23" customFormat="1" ht="15" customHeight="1" x14ac:dyDescent="0.25">
      <c r="A307" s="48">
        <v>294</v>
      </c>
      <c r="B307" s="49">
        <v>267</v>
      </c>
      <c r="C307" s="15" t="s">
        <v>0</v>
      </c>
      <c r="D307" s="89"/>
      <c r="E307" s="15" t="s">
        <v>1148</v>
      </c>
      <c r="F307" s="15"/>
      <c r="G307" s="102">
        <v>1</v>
      </c>
      <c r="H307" s="112" t="s">
        <v>2</v>
      </c>
      <c r="I307" s="15" t="s">
        <v>1149</v>
      </c>
      <c r="J307" s="15"/>
      <c r="K307" s="15" t="s">
        <v>534</v>
      </c>
      <c r="L307" s="17" t="s">
        <v>1150</v>
      </c>
      <c r="M307" s="15">
        <v>0</v>
      </c>
      <c r="N307" s="15">
        <v>0</v>
      </c>
      <c r="O307" s="15">
        <v>0</v>
      </c>
      <c r="P307" s="15">
        <v>1</v>
      </c>
      <c r="Q307" s="15">
        <v>0</v>
      </c>
      <c r="R307" s="15">
        <v>1</v>
      </c>
      <c r="S307" s="15">
        <v>1</v>
      </c>
      <c r="T307" s="15">
        <v>0</v>
      </c>
      <c r="U307" s="10">
        <f t="shared" si="9"/>
        <v>8</v>
      </c>
      <c r="V307" s="15"/>
      <c r="W307" s="15"/>
      <c r="X307" s="15"/>
      <c r="Y307" s="24"/>
      <c r="Z307" s="24"/>
      <c r="AA307" s="24"/>
      <c r="AB307" s="24"/>
      <c r="AC307" s="24"/>
      <c r="AD307" s="24"/>
      <c r="AE307" s="24"/>
      <c r="AF307" s="24"/>
      <c r="AG307" s="24"/>
      <c r="AH307" s="18"/>
      <c r="AI307" s="24"/>
      <c r="AJ307" s="24"/>
      <c r="AK307" s="24"/>
      <c r="AL307" s="24"/>
      <c r="AM307" s="24"/>
      <c r="AN307" s="24"/>
      <c r="AO307" s="24"/>
      <c r="AP307" s="24"/>
      <c r="AQ307" s="24"/>
      <c r="AR307" s="24"/>
      <c r="AS307" s="24"/>
      <c r="AT307" s="24"/>
      <c r="AU307" s="24"/>
      <c r="AV307" s="24"/>
      <c r="AW307" s="24"/>
      <c r="AX307" s="24"/>
      <c r="AY307" s="24"/>
      <c r="AZ307" s="24"/>
      <c r="BA307" s="24"/>
      <c r="BB307" s="24"/>
      <c r="BC307" s="24"/>
      <c r="BD307" s="24"/>
      <c r="BE307" s="24"/>
      <c r="BF307" s="24"/>
      <c r="BG307" s="24"/>
      <c r="BH307" s="24"/>
    </row>
    <row r="308" spans="1:60" s="23" customFormat="1" ht="15" customHeight="1" x14ac:dyDescent="0.25">
      <c r="A308" s="48">
        <v>295</v>
      </c>
      <c r="B308" s="49">
        <v>268</v>
      </c>
      <c r="C308" s="27" t="s">
        <v>253</v>
      </c>
      <c r="D308" s="89" t="s">
        <v>54</v>
      </c>
      <c r="E308" s="13" t="s">
        <v>1151</v>
      </c>
      <c r="F308" s="27"/>
      <c r="G308" s="102">
        <v>1</v>
      </c>
      <c r="H308" s="68" t="s">
        <v>108</v>
      </c>
      <c r="I308" s="27" t="s">
        <v>1152</v>
      </c>
      <c r="J308" s="27"/>
      <c r="K308" s="50" t="s">
        <v>307</v>
      </c>
      <c r="L308" s="53" t="s">
        <v>1153</v>
      </c>
      <c r="M308" s="54">
        <v>0</v>
      </c>
      <c r="N308" s="54">
        <v>0</v>
      </c>
      <c r="O308" s="54">
        <v>0</v>
      </c>
      <c r="P308" s="54">
        <v>1</v>
      </c>
      <c r="Q308" s="54">
        <v>0</v>
      </c>
      <c r="R308" s="54">
        <v>1</v>
      </c>
      <c r="S308" s="54">
        <v>1</v>
      </c>
      <c r="T308" s="54">
        <v>0</v>
      </c>
      <c r="U308" s="10">
        <f t="shared" si="9"/>
        <v>8</v>
      </c>
      <c r="V308" s="13"/>
      <c r="W308" s="13"/>
      <c r="X308" s="13"/>
      <c r="Y308" s="24"/>
      <c r="Z308" s="24"/>
      <c r="AA308" s="24"/>
      <c r="AB308" s="24"/>
      <c r="AC308" s="24"/>
      <c r="AD308" s="24"/>
      <c r="AE308" s="24"/>
      <c r="AF308" s="24"/>
      <c r="AG308" s="24"/>
      <c r="AH308" s="5"/>
      <c r="AI308" s="24"/>
      <c r="AJ308" s="24"/>
      <c r="AK308" s="24"/>
      <c r="AL308" s="24"/>
      <c r="AM308" s="24"/>
      <c r="AN308" s="24"/>
      <c r="AO308" s="24"/>
      <c r="AP308" s="24"/>
      <c r="AQ308" s="24"/>
      <c r="AR308" s="24"/>
      <c r="AS308" s="24"/>
      <c r="AT308" s="24"/>
      <c r="AU308" s="24"/>
      <c r="AV308" s="24"/>
      <c r="AW308" s="24"/>
      <c r="AX308" s="24"/>
      <c r="AY308" s="24"/>
      <c r="AZ308" s="24"/>
      <c r="BA308" s="24"/>
      <c r="BB308" s="24"/>
      <c r="BC308" s="24"/>
      <c r="BD308" s="24"/>
      <c r="BE308" s="24"/>
      <c r="BF308" s="24"/>
      <c r="BG308" s="24"/>
      <c r="BH308" s="24"/>
    </row>
    <row r="309" spans="1:60" s="23" customFormat="1" ht="15" customHeight="1" x14ac:dyDescent="0.25">
      <c r="A309" s="48">
        <v>296</v>
      </c>
      <c r="B309" s="49">
        <v>269</v>
      </c>
      <c r="C309" s="27" t="s">
        <v>105</v>
      </c>
      <c r="D309" s="89" t="s">
        <v>54</v>
      </c>
      <c r="E309" s="27"/>
      <c r="F309" s="27"/>
      <c r="G309" s="102">
        <v>1</v>
      </c>
      <c r="H309" s="68" t="s">
        <v>1154</v>
      </c>
      <c r="I309" s="27" t="s">
        <v>1155</v>
      </c>
      <c r="J309" s="27"/>
      <c r="K309" s="50" t="s">
        <v>1156</v>
      </c>
      <c r="L309" s="53" t="s">
        <v>1157</v>
      </c>
      <c r="M309" s="54">
        <v>0</v>
      </c>
      <c r="N309" s="54">
        <v>0</v>
      </c>
      <c r="O309" s="54">
        <v>0</v>
      </c>
      <c r="P309" s="54">
        <v>1</v>
      </c>
      <c r="Q309" s="54">
        <v>0</v>
      </c>
      <c r="R309" s="54">
        <v>1</v>
      </c>
      <c r="S309" s="54">
        <v>1</v>
      </c>
      <c r="T309" s="54">
        <v>0</v>
      </c>
      <c r="U309" s="10">
        <f t="shared" si="9"/>
        <v>8</v>
      </c>
      <c r="V309" s="13"/>
      <c r="W309" s="13"/>
      <c r="X309" s="13"/>
      <c r="Y309" s="24"/>
      <c r="Z309" s="24"/>
      <c r="AA309" s="24"/>
      <c r="AB309" s="24"/>
      <c r="AC309" s="24"/>
      <c r="AD309" s="24"/>
      <c r="AE309" s="24"/>
      <c r="AF309" s="24"/>
      <c r="AG309" s="24"/>
      <c r="AH309" s="5"/>
      <c r="AI309" s="24"/>
      <c r="AJ309" s="24"/>
      <c r="AK309" s="24"/>
      <c r="AL309" s="24"/>
      <c r="AM309" s="24"/>
      <c r="AN309" s="24"/>
      <c r="AO309" s="24"/>
      <c r="AP309" s="24"/>
      <c r="AQ309" s="24"/>
      <c r="AR309" s="24"/>
      <c r="AS309" s="24"/>
      <c r="AT309" s="24"/>
      <c r="AU309" s="24"/>
      <c r="AV309" s="24"/>
      <c r="AW309" s="24"/>
      <c r="AX309" s="24"/>
      <c r="AY309" s="24"/>
      <c r="AZ309" s="24"/>
      <c r="BA309" s="24"/>
      <c r="BB309" s="24"/>
      <c r="BC309" s="24"/>
      <c r="BD309" s="24"/>
      <c r="BE309" s="24"/>
      <c r="BF309" s="24"/>
      <c r="BG309" s="24"/>
      <c r="BH309" s="24"/>
    </row>
    <row r="310" spans="1:60" ht="15" customHeight="1" x14ac:dyDescent="0.25">
      <c r="A310" s="48">
        <v>297</v>
      </c>
      <c r="B310" s="49">
        <v>270</v>
      </c>
      <c r="C310" s="27" t="s">
        <v>253</v>
      </c>
      <c r="D310" s="89" t="s">
        <v>104</v>
      </c>
      <c r="E310" s="27" t="s">
        <v>1158</v>
      </c>
      <c r="F310" s="27"/>
      <c r="G310" s="102">
        <v>1</v>
      </c>
      <c r="H310" s="68" t="s">
        <v>108</v>
      </c>
      <c r="I310" s="27" t="s">
        <v>1159</v>
      </c>
      <c r="J310" s="27"/>
      <c r="K310" s="50" t="s">
        <v>394</v>
      </c>
      <c r="L310" s="53" t="s">
        <v>1160</v>
      </c>
      <c r="M310" s="54">
        <v>0</v>
      </c>
      <c r="N310" s="54">
        <v>0</v>
      </c>
      <c r="O310" s="54">
        <v>0</v>
      </c>
      <c r="P310" s="54">
        <v>1</v>
      </c>
      <c r="Q310" s="54">
        <v>0</v>
      </c>
      <c r="R310" s="54">
        <v>1</v>
      </c>
      <c r="S310" s="54">
        <v>1</v>
      </c>
      <c r="T310" s="54">
        <v>0</v>
      </c>
      <c r="U310" s="10">
        <f t="shared" si="9"/>
        <v>8</v>
      </c>
      <c r="V310" s="13"/>
      <c r="W310" s="13"/>
      <c r="X310" s="13"/>
      <c r="AH310" s="5"/>
    </row>
    <row r="311" spans="1:60" ht="15" customHeight="1" x14ac:dyDescent="0.25">
      <c r="A311" s="48">
        <v>298</v>
      </c>
      <c r="B311" s="49">
        <v>271</v>
      </c>
      <c r="C311" s="27" t="s">
        <v>253</v>
      </c>
      <c r="D311" s="89" t="s">
        <v>54</v>
      </c>
      <c r="E311" s="13" t="s">
        <v>1161</v>
      </c>
      <c r="F311" s="27"/>
      <c r="G311" s="102">
        <v>1</v>
      </c>
      <c r="H311" s="68" t="s">
        <v>108</v>
      </c>
      <c r="I311" s="27" t="s">
        <v>1162</v>
      </c>
      <c r="J311" s="27"/>
      <c r="K311" s="50" t="s">
        <v>95</v>
      </c>
      <c r="L311" s="53" t="s">
        <v>1163</v>
      </c>
      <c r="M311" s="54">
        <v>0</v>
      </c>
      <c r="N311" s="54">
        <v>0</v>
      </c>
      <c r="O311" s="54">
        <v>0</v>
      </c>
      <c r="P311" s="54">
        <v>1</v>
      </c>
      <c r="Q311" s="54">
        <v>0</v>
      </c>
      <c r="R311" s="54">
        <v>1</v>
      </c>
      <c r="S311" s="54">
        <v>1</v>
      </c>
      <c r="T311" s="54">
        <v>0</v>
      </c>
      <c r="U311" s="10">
        <f t="shared" si="9"/>
        <v>8</v>
      </c>
      <c r="V311" s="13"/>
      <c r="W311" s="13"/>
      <c r="X311" s="13"/>
      <c r="AH311" s="18"/>
    </row>
    <row r="312" spans="1:60" ht="15" customHeight="1" x14ac:dyDescent="0.25">
      <c r="A312" s="48">
        <v>299</v>
      </c>
      <c r="B312" s="49">
        <v>272</v>
      </c>
      <c r="C312" s="61" t="s">
        <v>105</v>
      </c>
      <c r="D312" s="98" t="s">
        <v>54</v>
      </c>
      <c r="E312" s="62"/>
      <c r="F312" s="24" t="s">
        <v>1164</v>
      </c>
      <c r="G312" s="102">
        <v>1</v>
      </c>
      <c r="H312" s="68" t="s">
        <v>108</v>
      </c>
      <c r="I312" s="61" t="s">
        <v>1165</v>
      </c>
      <c r="J312" s="61"/>
      <c r="K312" s="63" t="s">
        <v>1166</v>
      </c>
      <c r="L312" s="64" t="s">
        <v>1167</v>
      </c>
      <c r="M312" s="65">
        <v>0</v>
      </c>
      <c r="N312" s="65">
        <v>0</v>
      </c>
      <c r="O312" s="65">
        <v>0</v>
      </c>
      <c r="P312" s="65">
        <v>1</v>
      </c>
      <c r="Q312" s="65">
        <v>0</v>
      </c>
      <c r="R312" s="65">
        <v>1</v>
      </c>
      <c r="S312" s="65">
        <v>1</v>
      </c>
      <c r="T312" s="65">
        <v>0</v>
      </c>
      <c r="U312" s="10">
        <f t="shared" si="9"/>
        <v>8</v>
      </c>
      <c r="AD312" s="5"/>
      <c r="AE312" s="5"/>
      <c r="AF312" s="5"/>
      <c r="AG312" s="5"/>
      <c r="AH312" s="23"/>
    </row>
    <row r="313" spans="1:60" ht="15" customHeight="1" x14ac:dyDescent="0.25">
      <c r="A313" s="48">
        <v>300</v>
      </c>
      <c r="B313" s="49">
        <v>273</v>
      </c>
      <c r="C313" s="27" t="s">
        <v>253</v>
      </c>
      <c r="D313" s="89" t="s">
        <v>104</v>
      </c>
      <c r="E313" s="27" t="s">
        <v>1168</v>
      </c>
      <c r="F313" s="27"/>
      <c r="G313" s="102">
        <v>1</v>
      </c>
      <c r="H313" s="68" t="s">
        <v>108</v>
      </c>
      <c r="I313" s="27" t="s">
        <v>1169</v>
      </c>
      <c r="J313" s="27"/>
      <c r="K313" s="50" t="s">
        <v>1170</v>
      </c>
      <c r="L313" s="53" t="s">
        <v>1171</v>
      </c>
      <c r="M313" s="54">
        <v>0</v>
      </c>
      <c r="N313" s="54">
        <v>0</v>
      </c>
      <c r="O313" s="54">
        <v>0</v>
      </c>
      <c r="P313" s="54">
        <v>1</v>
      </c>
      <c r="Q313" s="54">
        <v>0</v>
      </c>
      <c r="R313" s="54">
        <v>1</v>
      </c>
      <c r="S313" s="54">
        <v>1</v>
      </c>
      <c r="T313" s="54">
        <v>0</v>
      </c>
      <c r="U313" s="10">
        <f t="shared" si="9"/>
        <v>8</v>
      </c>
      <c r="V313" s="13"/>
      <c r="W313" s="13"/>
      <c r="X313" s="13"/>
      <c r="Y313" s="5"/>
      <c r="Z313" s="5"/>
      <c r="AA313" s="5"/>
      <c r="AB313" s="5"/>
      <c r="AC313" s="5"/>
      <c r="AD313" s="5"/>
      <c r="AE313" s="5"/>
      <c r="AF313" s="5"/>
      <c r="AG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row>
    <row r="314" spans="1:60" ht="15" customHeight="1" x14ac:dyDescent="0.25">
      <c r="A314" s="48">
        <v>301</v>
      </c>
      <c r="B314" s="49">
        <v>274</v>
      </c>
      <c r="C314" s="27" t="s">
        <v>105</v>
      </c>
      <c r="D314" s="89" t="s">
        <v>54</v>
      </c>
      <c r="E314" s="13" t="s">
        <v>1172</v>
      </c>
      <c r="F314" s="27"/>
      <c r="G314" s="102">
        <v>1</v>
      </c>
      <c r="H314" s="68" t="s">
        <v>133</v>
      </c>
      <c r="I314" s="27" t="s">
        <v>1173</v>
      </c>
      <c r="J314" s="27"/>
      <c r="K314" s="50" t="s">
        <v>959</v>
      </c>
      <c r="L314" s="53" t="s">
        <v>1174</v>
      </c>
      <c r="M314" s="54">
        <v>0</v>
      </c>
      <c r="N314" s="54">
        <v>0</v>
      </c>
      <c r="O314" s="54">
        <v>0</v>
      </c>
      <c r="P314" s="54">
        <v>1</v>
      </c>
      <c r="Q314" s="54">
        <v>0</v>
      </c>
      <c r="R314" s="54">
        <v>1</v>
      </c>
      <c r="S314" s="54">
        <v>1</v>
      </c>
      <c r="T314" s="54">
        <v>0</v>
      </c>
      <c r="U314" s="10">
        <f t="shared" si="9"/>
        <v>8</v>
      </c>
      <c r="V314" s="13"/>
      <c r="W314" s="13"/>
      <c r="X314" s="13"/>
      <c r="Y314" s="18"/>
      <c r="Z314" s="18"/>
      <c r="AA314" s="18"/>
      <c r="AB314" s="18"/>
      <c r="AC314" s="18"/>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row>
    <row r="315" spans="1:60" ht="15" customHeight="1" x14ac:dyDescent="0.25">
      <c r="A315" s="48">
        <v>302</v>
      </c>
      <c r="B315" s="49">
        <v>275</v>
      </c>
      <c r="C315" s="15" t="s">
        <v>0</v>
      </c>
      <c r="D315" s="89"/>
      <c r="E315" s="15" t="s">
        <v>1175</v>
      </c>
      <c r="F315" s="15" t="s">
        <v>1176</v>
      </c>
      <c r="G315" s="104">
        <v>1</v>
      </c>
      <c r="H315" s="113" t="s">
        <v>33</v>
      </c>
      <c r="I315" s="16" t="s">
        <v>1177</v>
      </c>
      <c r="J315" s="15"/>
      <c r="K315" s="15" t="s">
        <v>1178</v>
      </c>
      <c r="L315" s="17" t="s">
        <v>1179</v>
      </c>
      <c r="M315" s="15">
        <v>0</v>
      </c>
      <c r="N315" s="15">
        <v>0</v>
      </c>
      <c r="O315" s="15">
        <v>0</v>
      </c>
      <c r="P315" s="15">
        <v>1</v>
      </c>
      <c r="Q315" s="15">
        <v>0</v>
      </c>
      <c r="R315" s="15">
        <v>1</v>
      </c>
      <c r="S315" s="15">
        <v>1</v>
      </c>
      <c r="T315" s="15">
        <v>0</v>
      </c>
      <c r="U315" s="10">
        <f t="shared" si="9"/>
        <v>8</v>
      </c>
      <c r="V315" s="15"/>
      <c r="W315" s="15"/>
      <c r="X315" s="15"/>
      <c r="Y315" s="18"/>
      <c r="Z315" s="18"/>
      <c r="AA315" s="18"/>
      <c r="AB315" s="18"/>
      <c r="AC315" s="18"/>
      <c r="AD315" s="18"/>
      <c r="AE315" s="18"/>
      <c r="AF315" s="18"/>
      <c r="AG315" s="18"/>
      <c r="AI315" s="18"/>
      <c r="AJ315" s="18"/>
      <c r="AK315" s="18"/>
      <c r="AL315" s="18"/>
      <c r="AM315" s="18"/>
      <c r="AN315" s="18"/>
      <c r="AO315" s="18"/>
      <c r="AP315" s="18"/>
      <c r="AQ315" s="18"/>
      <c r="AR315" s="18"/>
      <c r="AS315" s="18"/>
      <c r="AT315" s="18"/>
      <c r="AU315" s="18"/>
      <c r="AV315" s="18"/>
      <c r="AW315" s="18"/>
      <c r="AX315" s="18"/>
      <c r="AY315" s="18"/>
      <c r="AZ315" s="18"/>
      <c r="BA315" s="18"/>
      <c r="BB315" s="18"/>
      <c r="BC315" s="18"/>
      <c r="BD315" s="18"/>
      <c r="BE315" s="18"/>
      <c r="BF315" s="18"/>
      <c r="BG315" s="18"/>
      <c r="BH315" s="18"/>
    </row>
    <row r="316" spans="1:60" ht="15" customHeight="1" x14ac:dyDescent="0.25">
      <c r="A316" s="48">
        <v>303</v>
      </c>
      <c r="B316" s="49">
        <v>276</v>
      </c>
      <c r="C316" s="15" t="s">
        <v>0</v>
      </c>
      <c r="D316" s="89"/>
      <c r="E316" s="15" t="s">
        <v>1180</v>
      </c>
      <c r="F316" s="15"/>
      <c r="G316" s="104">
        <v>1</v>
      </c>
      <c r="H316" s="112" t="s">
        <v>2</v>
      </c>
      <c r="I316" s="15" t="s">
        <v>1181</v>
      </c>
      <c r="J316" s="15"/>
      <c r="K316" s="15" t="s">
        <v>1182</v>
      </c>
      <c r="L316" s="17" t="s">
        <v>1183</v>
      </c>
      <c r="M316" s="15">
        <v>0</v>
      </c>
      <c r="N316" s="15">
        <v>0</v>
      </c>
      <c r="O316" s="15">
        <v>0</v>
      </c>
      <c r="P316" s="15">
        <v>1</v>
      </c>
      <c r="Q316" s="15">
        <v>0</v>
      </c>
      <c r="R316" s="15">
        <v>1</v>
      </c>
      <c r="S316" s="15">
        <v>1</v>
      </c>
      <c r="T316" s="15">
        <v>0</v>
      </c>
      <c r="U316" s="10">
        <f t="shared" si="9"/>
        <v>8</v>
      </c>
      <c r="V316" s="15"/>
      <c r="W316" s="15"/>
      <c r="X316" s="15"/>
      <c r="Y316" s="18"/>
      <c r="Z316" s="18"/>
      <c r="AA316" s="18"/>
      <c r="AB316" s="18"/>
      <c r="AC316" s="18"/>
      <c r="AI316" s="18"/>
      <c r="AJ316" s="18"/>
      <c r="AK316" s="18"/>
      <c r="AL316" s="18"/>
      <c r="AM316" s="18"/>
      <c r="AN316" s="18"/>
      <c r="AO316" s="18"/>
      <c r="AP316" s="18"/>
      <c r="AQ316" s="18"/>
      <c r="AR316" s="18"/>
      <c r="AS316" s="18"/>
      <c r="AT316" s="18"/>
      <c r="AU316" s="18"/>
      <c r="AV316" s="18"/>
      <c r="AW316" s="18"/>
      <c r="AX316" s="18"/>
      <c r="AY316" s="18"/>
      <c r="AZ316" s="18"/>
      <c r="BA316" s="18"/>
      <c r="BB316" s="18"/>
      <c r="BC316" s="18"/>
      <c r="BD316" s="18"/>
      <c r="BE316" s="18"/>
      <c r="BF316" s="18"/>
      <c r="BG316" s="18"/>
      <c r="BH316" s="18"/>
    </row>
    <row r="317" spans="1:60" ht="15" customHeight="1" x14ac:dyDescent="0.25">
      <c r="A317" s="48">
        <v>304</v>
      </c>
      <c r="B317" s="49">
        <v>277</v>
      </c>
      <c r="C317" s="15" t="s">
        <v>0</v>
      </c>
      <c r="D317" s="89">
        <v>1</v>
      </c>
      <c r="E317" s="15" t="s">
        <v>1184</v>
      </c>
      <c r="F317" s="15"/>
      <c r="G317" s="104">
        <v>1</v>
      </c>
      <c r="H317" s="112" t="s">
        <v>2</v>
      </c>
      <c r="I317" s="15" t="s">
        <v>1185</v>
      </c>
      <c r="J317" s="15"/>
      <c r="K317" s="15" t="s">
        <v>1186</v>
      </c>
      <c r="L317" s="17" t="s">
        <v>1187</v>
      </c>
      <c r="M317" s="15">
        <v>0</v>
      </c>
      <c r="N317" s="15">
        <v>0</v>
      </c>
      <c r="O317" s="15">
        <v>0</v>
      </c>
      <c r="P317" s="15">
        <v>1</v>
      </c>
      <c r="Q317" s="15">
        <v>0</v>
      </c>
      <c r="R317" s="15">
        <v>1</v>
      </c>
      <c r="S317" s="15">
        <v>1</v>
      </c>
      <c r="T317" s="15">
        <v>0</v>
      </c>
      <c r="U317" s="10">
        <f t="shared" si="9"/>
        <v>8</v>
      </c>
      <c r="V317" s="15"/>
      <c r="W317" s="15"/>
      <c r="X317" s="15"/>
      <c r="Y317" s="18"/>
      <c r="Z317" s="18"/>
      <c r="AA317" s="18"/>
      <c r="AB317" s="18"/>
      <c r="AC317" s="18"/>
      <c r="AD317" s="18"/>
      <c r="AE317" s="18"/>
      <c r="AF317" s="18"/>
      <c r="AG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E317" s="18"/>
      <c r="BF317" s="18"/>
      <c r="BG317" s="18"/>
      <c r="BH317" s="18"/>
    </row>
    <row r="318" spans="1:60" ht="15" customHeight="1" x14ac:dyDescent="0.25">
      <c r="A318" s="48">
        <v>305</v>
      </c>
      <c r="B318" s="49">
        <v>278</v>
      </c>
      <c r="C318" s="15" t="s">
        <v>0</v>
      </c>
      <c r="D318" s="89"/>
      <c r="E318" s="15" t="s">
        <v>1188</v>
      </c>
      <c r="F318" s="15"/>
      <c r="G318" s="104">
        <v>1</v>
      </c>
      <c r="H318" s="112" t="s">
        <v>2</v>
      </c>
      <c r="I318" s="15" t="s">
        <v>1189</v>
      </c>
      <c r="J318" s="15"/>
      <c r="K318" s="15" t="s">
        <v>368</v>
      </c>
      <c r="L318" s="17" t="s">
        <v>1190</v>
      </c>
      <c r="M318" s="15">
        <v>0</v>
      </c>
      <c r="N318" s="15">
        <v>0</v>
      </c>
      <c r="O318" s="15">
        <v>0</v>
      </c>
      <c r="P318" s="15">
        <v>1</v>
      </c>
      <c r="Q318" s="15">
        <v>0</v>
      </c>
      <c r="R318" s="15">
        <v>1</v>
      </c>
      <c r="S318" s="15">
        <v>1</v>
      </c>
      <c r="T318" s="15">
        <v>0</v>
      </c>
      <c r="U318" s="10">
        <f t="shared" si="9"/>
        <v>8</v>
      </c>
      <c r="V318" s="15"/>
      <c r="W318" s="15"/>
      <c r="X318" s="15"/>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c r="BH318" s="18"/>
    </row>
    <row r="319" spans="1:60" ht="15" customHeight="1" x14ac:dyDescent="0.25">
      <c r="A319" s="48">
        <v>306</v>
      </c>
      <c r="B319" s="49">
        <v>279</v>
      </c>
      <c r="C319" s="15" t="s">
        <v>0</v>
      </c>
      <c r="D319" s="89"/>
      <c r="E319" s="15" t="s">
        <v>1191</v>
      </c>
      <c r="F319" s="15"/>
      <c r="G319" s="104">
        <v>1</v>
      </c>
      <c r="H319" s="112" t="s">
        <v>2</v>
      </c>
      <c r="I319" s="15" t="s">
        <v>1192</v>
      </c>
      <c r="J319" s="15"/>
      <c r="K319" s="15" t="s">
        <v>1182</v>
      </c>
      <c r="L319" s="17" t="s">
        <v>1193</v>
      </c>
      <c r="M319" s="15">
        <v>0</v>
      </c>
      <c r="N319" s="15">
        <v>0</v>
      </c>
      <c r="O319" s="15">
        <v>0</v>
      </c>
      <c r="P319" s="15">
        <v>1</v>
      </c>
      <c r="Q319" s="15">
        <v>0</v>
      </c>
      <c r="R319" s="15">
        <v>1</v>
      </c>
      <c r="S319" s="15">
        <v>1</v>
      </c>
      <c r="T319" s="15">
        <v>0</v>
      </c>
      <c r="U319" s="10">
        <f t="shared" si="9"/>
        <v>8</v>
      </c>
      <c r="V319" s="15"/>
      <c r="W319" s="15"/>
      <c r="X319" s="15"/>
      <c r="Y319" s="5"/>
      <c r="Z319" s="5"/>
      <c r="AA319" s="5"/>
      <c r="AB319" s="5"/>
      <c r="AC319" s="5"/>
      <c r="AD319" s="18"/>
      <c r="AE319" s="18"/>
      <c r="AF319" s="18"/>
      <c r="AG319" s="18"/>
      <c r="AH319" s="18"/>
    </row>
    <row r="320" spans="1:60" ht="15" customHeight="1" x14ac:dyDescent="0.25">
      <c r="A320" s="48">
        <v>307</v>
      </c>
      <c r="B320" s="49">
        <v>280</v>
      </c>
      <c r="C320" s="15" t="s">
        <v>0</v>
      </c>
      <c r="D320" s="89"/>
      <c r="E320" s="15" t="s">
        <v>1194</v>
      </c>
      <c r="F320" s="15"/>
      <c r="G320" s="104">
        <v>1</v>
      </c>
      <c r="H320" s="68" t="s">
        <v>2</v>
      </c>
      <c r="I320" s="13" t="s">
        <v>1195</v>
      </c>
      <c r="J320" s="15"/>
      <c r="K320" s="13" t="s">
        <v>805</v>
      </c>
      <c r="L320" s="17" t="s">
        <v>1196</v>
      </c>
      <c r="M320" s="15">
        <v>0</v>
      </c>
      <c r="N320" s="15">
        <v>0</v>
      </c>
      <c r="O320" s="15">
        <v>0</v>
      </c>
      <c r="P320" s="15">
        <v>1</v>
      </c>
      <c r="Q320" s="15">
        <v>0</v>
      </c>
      <c r="R320" s="15">
        <v>1</v>
      </c>
      <c r="S320" s="15">
        <v>1</v>
      </c>
      <c r="T320" s="15">
        <v>0</v>
      </c>
      <c r="U320" s="10">
        <f t="shared" si="9"/>
        <v>8</v>
      </c>
      <c r="V320" s="15"/>
      <c r="W320" s="15"/>
      <c r="X320" s="15"/>
      <c r="Y320" s="18"/>
      <c r="Z320" s="18"/>
      <c r="AA320" s="18"/>
      <c r="AB320" s="18"/>
      <c r="AC320" s="18"/>
      <c r="AH320" s="18"/>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row>
    <row r="321" spans="1:60" ht="15" customHeight="1" x14ac:dyDescent="0.25">
      <c r="A321" s="48">
        <v>308</v>
      </c>
      <c r="B321" s="49">
        <v>281</v>
      </c>
      <c r="C321" s="27" t="s">
        <v>253</v>
      </c>
      <c r="D321" s="89" t="s">
        <v>107</v>
      </c>
      <c r="E321" s="13" t="s">
        <v>1197</v>
      </c>
      <c r="F321" s="27"/>
      <c r="G321" s="104">
        <v>1</v>
      </c>
      <c r="H321" s="68" t="s">
        <v>108</v>
      </c>
      <c r="I321" s="27" t="s">
        <v>1198</v>
      </c>
      <c r="J321" s="27"/>
      <c r="K321" s="50" t="s">
        <v>1199</v>
      </c>
      <c r="L321" s="53" t="s">
        <v>1200</v>
      </c>
      <c r="M321" s="54">
        <v>0</v>
      </c>
      <c r="N321" s="54">
        <v>0</v>
      </c>
      <c r="O321" s="54">
        <v>0</v>
      </c>
      <c r="P321" s="54">
        <v>1</v>
      </c>
      <c r="Q321" s="54">
        <v>0</v>
      </c>
      <c r="R321" s="54">
        <v>1</v>
      </c>
      <c r="S321" s="54">
        <v>1</v>
      </c>
      <c r="T321" s="54">
        <v>0</v>
      </c>
      <c r="U321" s="10">
        <f t="shared" si="9"/>
        <v>8</v>
      </c>
      <c r="V321" s="13"/>
      <c r="W321" s="13"/>
      <c r="X321" s="13"/>
      <c r="Y321" s="18"/>
      <c r="Z321" s="18"/>
      <c r="AA321" s="18"/>
      <c r="AB321" s="18"/>
      <c r="AC321" s="18"/>
      <c r="AD321" s="18"/>
      <c r="AE321" s="18"/>
      <c r="AF321" s="18"/>
      <c r="AG321" s="18"/>
      <c r="AI321" s="18"/>
      <c r="AJ321" s="18"/>
      <c r="AK321" s="18"/>
      <c r="AL321" s="18"/>
      <c r="AM321" s="18"/>
      <c r="AN321" s="18"/>
      <c r="AO321" s="18"/>
      <c r="AP321" s="18"/>
      <c r="AQ321" s="18"/>
      <c r="AR321" s="18"/>
      <c r="AS321" s="18"/>
      <c r="AT321" s="18"/>
      <c r="AU321" s="18"/>
      <c r="AV321" s="18"/>
      <c r="AW321" s="18"/>
      <c r="AX321" s="18"/>
      <c r="AY321" s="18"/>
      <c r="AZ321" s="18"/>
      <c r="BA321" s="18"/>
      <c r="BB321" s="18"/>
      <c r="BC321" s="18"/>
      <c r="BD321" s="18"/>
      <c r="BE321" s="18"/>
      <c r="BF321" s="18"/>
      <c r="BG321" s="18"/>
      <c r="BH321" s="18"/>
    </row>
    <row r="322" spans="1:60" ht="15" customHeight="1" x14ac:dyDescent="0.25">
      <c r="A322" s="48">
        <v>309</v>
      </c>
      <c r="B322" s="49">
        <v>282</v>
      </c>
      <c r="C322" s="27" t="s">
        <v>105</v>
      </c>
      <c r="D322" s="89" t="s">
        <v>104</v>
      </c>
      <c r="E322" s="77" t="s">
        <v>1201</v>
      </c>
      <c r="F322" s="27"/>
      <c r="G322" s="104">
        <v>1</v>
      </c>
      <c r="H322" s="68" t="s">
        <v>108</v>
      </c>
      <c r="I322" s="27" t="s">
        <v>1202</v>
      </c>
      <c r="J322" s="27"/>
      <c r="K322" s="50" t="s">
        <v>1203</v>
      </c>
      <c r="L322" s="53" t="s">
        <v>1204</v>
      </c>
      <c r="M322" s="54">
        <v>0</v>
      </c>
      <c r="N322" s="54">
        <v>0</v>
      </c>
      <c r="O322" s="54">
        <v>0</v>
      </c>
      <c r="P322" s="54">
        <v>1</v>
      </c>
      <c r="Q322" s="54">
        <v>0</v>
      </c>
      <c r="R322" s="54">
        <v>1</v>
      </c>
      <c r="S322" s="54">
        <v>1</v>
      </c>
      <c r="T322" s="54">
        <v>0</v>
      </c>
      <c r="U322" s="10">
        <f t="shared" si="9"/>
        <v>8</v>
      </c>
      <c r="V322" s="13"/>
      <c r="W322" s="13"/>
      <c r="X322" s="13"/>
      <c r="AD322" s="18"/>
      <c r="AE322" s="18"/>
      <c r="AF322" s="18"/>
      <c r="AG322" s="18"/>
      <c r="AI322" s="18"/>
      <c r="AJ322" s="18"/>
      <c r="AK322" s="18"/>
      <c r="AL322" s="18"/>
      <c r="AM322" s="18"/>
      <c r="AN322" s="18"/>
      <c r="AO322" s="18"/>
      <c r="AP322" s="18"/>
      <c r="AQ322" s="18"/>
      <c r="AR322" s="18"/>
      <c r="AS322" s="18"/>
      <c r="AT322" s="18"/>
      <c r="AU322" s="18"/>
      <c r="AV322" s="18"/>
      <c r="AW322" s="18"/>
      <c r="AX322" s="18"/>
      <c r="AY322" s="18"/>
      <c r="AZ322" s="18"/>
      <c r="BA322" s="18"/>
      <c r="BB322" s="18"/>
      <c r="BC322" s="18"/>
      <c r="BD322" s="18"/>
      <c r="BE322" s="18"/>
      <c r="BF322" s="18"/>
      <c r="BG322" s="18"/>
      <c r="BH322" s="18"/>
    </row>
    <row r="323" spans="1:60" ht="15" customHeight="1" x14ac:dyDescent="0.25">
      <c r="A323" s="48">
        <v>310</v>
      </c>
      <c r="B323" s="49">
        <v>283</v>
      </c>
      <c r="C323" s="15" t="s">
        <v>0</v>
      </c>
      <c r="D323" s="89"/>
      <c r="E323" s="15" t="s">
        <v>1205</v>
      </c>
      <c r="F323" s="15"/>
      <c r="G323" s="104">
        <v>1</v>
      </c>
      <c r="H323" s="68" t="s">
        <v>2</v>
      </c>
      <c r="I323" s="15" t="s">
        <v>1206</v>
      </c>
      <c r="J323" s="15"/>
      <c r="K323" s="15" t="s">
        <v>1207</v>
      </c>
      <c r="L323" s="17" t="s">
        <v>1208</v>
      </c>
      <c r="M323" s="15">
        <v>0</v>
      </c>
      <c r="N323" s="15">
        <v>0</v>
      </c>
      <c r="O323" s="15">
        <v>0</v>
      </c>
      <c r="P323" s="15">
        <v>1</v>
      </c>
      <c r="Q323" s="15">
        <v>0</v>
      </c>
      <c r="R323" s="15">
        <v>1</v>
      </c>
      <c r="S323" s="15">
        <v>1</v>
      </c>
      <c r="T323" s="15">
        <v>0</v>
      </c>
      <c r="U323" s="10">
        <f t="shared" si="9"/>
        <v>8</v>
      </c>
      <c r="V323" s="15"/>
      <c r="W323" s="15"/>
      <c r="X323" s="15"/>
      <c r="AH323" s="5"/>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E323" s="18"/>
      <c r="BF323" s="18"/>
      <c r="BG323" s="18"/>
      <c r="BH323" s="18"/>
    </row>
    <row r="324" spans="1:60" ht="15" customHeight="1" x14ac:dyDescent="0.25">
      <c r="A324" s="48">
        <v>311</v>
      </c>
      <c r="B324" s="49">
        <v>284</v>
      </c>
      <c r="C324" s="15" t="s">
        <v>0</v>
      </c>
      <c r="D324" s="89"/>
      <c r="E324" s="15" t="s">
        <v>1209</v>
      </c>
      <c r="F324" s="15" t="s">
        <v>1210</v>
      </c>
      <c r="G324" s="104">
        <v>0</v>
      </c>
      <c r="H324" s="112" t="s">
        <v>2</v>
      </c>
      <c r="I324" s="15" t="s">
        <v>1211</v>
      </c>
      <c r="J324" s="15"/>
      <c r="K324" s="15" t="s">
        <v>1182</v>
      </c>
      <c r="L324" s="17" t="s">
        <v>1212</v>
      </c>
      <c r="M324" s="15">
        <v>0</v>
      </c>
      <c r="N324" s="15">
        <v>0</v>
      </c>
      <c r="O324" s="15">
        <v>0</v>
      </c>
      <c r="P324" s="15">
        <v>1</v>
      </c>
      <c r="Q324" s="15">
        <v>0</v>
      </c>
      <c r="R324" s="15">
        <v>1</v>
      </c>
      <c r="S324" s="15">
        <v>1</v>
      </c>
      <c r="T324" s="15">
        <v>0</v>
      </c>
      <c r="U324" s="10">
        <f t="shared" si="9"/>
        <v>8</v>
      </c>
      <c r="V324" s="15"/>
      <c r="W324" s="15"/>
      <c r="X324" s="15"/>
      <c r="Y324" s="18"/>
      <c r="Z324" s="18"/>
      <c r="AA324" s="18"/>
      <c r="AB324" s="18"/>
      <c r="AC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c r="BE324" s="18"/>
      <c r="BF324" s="18"/>
      <c r="BG324" s="18"/>
      <c r="BH324" s="18"/>
    </row>
    <row r="325" spans="1:60" ht="15" customHeight="1" x14ac:dyDescent="0.25">
      <c r="A325" s="48">
        <v>312</v>
      </c>
      <c r="B325" s="49">
        <v>285</v>
      </c>
      <c r="C325" s="27" t="s">
        <v>105</v>
      </c>
      <c r="D325" s="89" t="s">
        <v>104</v>
      </c>
      <c r="E325" s="27"/>
      <c r="F325" s="27"/>
      <c r="G325" s="108"/>
      <c r="H325" s="68" t="s">
        <v>108</v>
      </c>
      <c r="I325" s="27" t="s">
        <v>1213</v>
      </c>
      <c r="J325" s="27"/>
      <c r="K325" s="50" t="s">
        <v>1214</v>
      </c>
      <c r="L325" s="53" t="s">
        <v>1215</v>
      </c>
      <c r="M325" s="54">
        <v>0</v>
      </c>
      <c r="N325" s="54">
        <v>0</v>
      </c>
      <c r="O325" s="54">
        <v>0</v>
      </c>
      <c r="P325" s="54">
        <v>1</v>
      </c>
      <c r="Q325" s="54">
        <v>0</v>
      </c>
      <c r="R325" s="54">
        <v>1</v>
      </c>
      <c r="S325" s="54">
        <v>1</v>
      </c>
      <c r="T325" s="54">
        <v>0</v>
      </c>
      <c r="U325" s="10">
        <f t="shared" si="9"/>
        <v>8</v>
      </c>
      <c r="V325" s="13"/>
      <c r="W325" s="13"/>
      <c r="X325" s="13"/>
      <c r="Y325" s="18"/>
      <c r="Z325" s="18"/>
      <c r="AA325" s="18"/>
      <c r="AB325" s="18"/>
      <c r="AC325" s="18"/>
      <c r="AD325" s="18"/>
      <c r="AE325" s="18"/>
      <c r="AF325" s="18"/>
      <c r="AG325" s="18"/>
      <c r="AH325" s="5"/>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18"/>
    </row>
    <row r="326" spans="1:60" ht="15" customHeight="1" x14ac:dyDescent="0.25">
      <c r="A326" s="48">
        <v>313</v>
      </c>
      <c r="B326" s="49">
        <v>286</v>
      </c>
      <c r="C326" s="15" t="s">
        <v>0</v>
      </c>
      <c r="D326" s="89"/>
      <c r="E326" s="15" t="s">
        <v>1216</v>
      </c>
      <c r="F326" s="15"/>
      <c r="G326" s="104">
        <v>0</v>
      </c>
      <c r="H326" s="113" t="s">
        <v>2</v>
      </c>
      <c r="I326" s="15" t="s">
        <v>1217</v>
      </c>
      <c r="J326" s="15"/>
      <c r="K326" s="15" t="s">
        <v>1218</v>
      </c>
      <c r="L326" s="17" t="s">
        <v>1219</v>
      </c>
      <c r="M326" s="15">
        <v>0</v>
      </c>
      <c r="N326" s="15">
        <v>0</v>
      </c>
      <c r="O326" s="15">
        <v>0</v>
      </c>
      <c r="P326" s="15">
        <v>1</v>
      </c>
      <c r="Q326" s="15">
        <v>0</v>
      </c>
      <c r="R326" s="15">
        <v>1</v>
      </c>
      <c r="S326" s="15">
        <v>1</v>
      </c>
      <c r="T326" s="15">
        <v>0</v>
      </c>
      <c r="U326" s="10">
        <f t="shared" si="9"/>
        <v>8</v>
      </c>
      <c r="V326" s="15"/>
      <c r="W326" s="15"/>
      <c r="X326" s="15"/>
      <c r="AH326" s="5"/>
    </row>
    <row r="327" spans="1:60" ht="15" customHeight="1" x14ac:dyDescent="0.25">
      <c r="A327" s="48">
        <v>314</v>
      </c>
      <c r="B327" s="49">
        <v>287</v>
      </c>
      <c r="C327" s="15" t="s">
        <v>0</v>
      </c>
      <c r="D327" s="89"/>
      <c r="E327" s="15" t="s">
        <v>1220</v>
      </c>
      <c r="F327" s="15"/>
      <c r="G327" s="104">
        <v>1</v>
      </c>
      <c r="H327" s="113" t="s">
        <v>33</v>
      </c>
      <c r="I327" s="16" t="s">
        <v>1221</v>
      </c>
      <c r="J327" s="15"/>
      <c r="K327" s="15" t="s">
        <v>1222</v>
      </c>
      <c r="L327" s="17" t="s">
        <v>1223</v>
      </c>
      <c r="M327" s="15">
        <v>0</v>
      </c>
      <c r="N327" s="15">
        <v>0</v>
      </c>
      <c r="O327" s="15">
        <v>0</v>
      </c>
      <c r="P327" s="15">
        <v>1</v>
      </c>
      <c r="Q327" s="15">
        <v>0</v>
      </c>
      <c r="R327" s="15">
        <v>1</v>
      </c>
      <c r="S327" s="15">
        <v>1</v>
      </c>
      <c r="T327" s="15">
        <v>0</v>
      </c>
      <c r="U327" s="10">
        <f t="shared" si="9"/>
        <v>8</v>
      </c>
      <c r="V327" s="15"/>
      <c r="W327" s="15"/>
      <c r="X327" s="15"/>
      <c r="AD327" s="23"/>
      <c r="AE327" s="23"/>
      <c r="AF327" s="23"/>
      <c r="AG327" s="23"/>
    </row>
    <row r="328" spans="1:60" ht="15" customHeight="1" x14ac:dyDescent="0.25">
      <c r="A328" s="48">
        <v>315</v>
      </c>
      <c r="B328" s="49">
        <v>288</v>
      </c>
      <c r="C328" s="15" t="s">
        <v>0</v>
      </c>
      <c r="D328" s="89" t="s">
        <v>54</v>
      </c>
      <c r="E328" s="15" t="s">
        <v>1224</v>
      </c>
      <c r="F328" s="15"/>
      <c r="G328" s="104">
        <v>1</v>
      </c>
      <c r="H328" s="112" t="s">
        <v>2</v>
      </c>
      <c r="I328" s="16" t="s">
        <v>1225</v>
      </c>
      <c r="J328" s="15"/>
      <c r="K328" s="15" t="s">
        <v>1226</v>
      </c>
      <c r="L328" s="17" t="s">
        <v>1227</v>
      </c>
      <c r="M328" s="15">
        <v>0</v>
      </c>
      <c r="N328" s="15">
        <v>0</v>
      </c>
      <c r="O328" s="15">
        <v>0</v>
      </c>
      <c r="P328" s="15">
        <v>1</v>
      </c>
      <c r="Q328" s="15">
        <v>0</v>
      </c>
      <c r="R328" s="15">
        <v>1</v>
      </c>
      <c r="S328" s="15">
        <v>1</v>
      </c>
      <c r="T328" s="15">
        <v>0</v>
      </c>
      <c r="U328" s="10">
        <f t="shared" si="9"/>
        <v>8</v>
      </c>
      <c r="V328" s="15"/>
      <c r="W328" s="15"/>
      <c r="X328" s="15"/>
      <c r="Y328" s="23"/>
      <c r="Z328" s="23"/>
      <c r="AA328" s="23"/>
      <c r="AB328" s="23"/>
      <c r="AC328" s="23"/>
      <c r="AH328" s="18"/>
    </row>
    <row r="329" spans="1:60" ht="15" customHeight="1" x14ac:dyDescent="0.25">
      <c r="A329" s="48">
        <v>316</v>
      </c>
      <c r="B329" s="49">
        <v>289</v>
      </c>
      <c r="C329" s="13" t="s">
        <v>0</v>
      </c>
      <c r="D329" s="93" t="s">
        <v>264</v>
      </c>
      <c r="E329" s="13" t="s">
        <v>1228</v>
      </c>
      <c r="F329" s="10"/>
      <c r="G329" s="105">
        <v>1</v>
      </c>
      <c r="H329" s="48" t="s">
        <v>33</v>
      </c>
      <c r="I329" s="33" t="s">
        <v>1229</v>
      </c>
      <c r="J329" s="13"/>
      <c r="K329" s="13" t="s">
        <v>1230</v>
      </c>
      <c r="L329" s="6" t="s">
        <v>1231</v>
      </c>
      <c r="M329" s="13">
        <v>0</v>
      </c>
      <c r="N329" s="13">
        <v>0</v>
      </c>
      <c r="O329" s="13">
        <v>0</v>
      </c>
      <c r="P329" s="13">
        <v>1</v>
      </c>
      <c r="Q329" s="13">
        <v>0</v>
      </c>
      <c r="R329" s="13">
        <v>1</v>
      </c>
      <c r="S329" s="13">
        <v>1</v>
      </c>
      <c r="T329" s="13">
        <v>0</v>
      </c>
      <c r="U329" s="10">
        <f t="shared" si="9"/>
        <v>8</v>
      </c>
      <c r="V329" s="13"/>
      <c r="W329" s="13"/>
      <c r="X329" s="13"/>
      <c r="Y329" s="23"/>
      <c r="Z329" s="23"/>
      <c r="AA329" s="23"/>
      <c r="AB329" s="23"/>
      <c r="AC329" s="23"/>
      <c r="AD329" s="23"/>
      <c r="AE329" s="23"/>
      <c r="AF329" s="23"/>
      <c r="AG329" s="23"/>
      <c r="AH329" s="18"/>
    </row>
    <row r="330" spans="1:60" ht="15" customHeight="1" x14ac:dyDescent="0.25">
      <c r="A330" s="48">
        <v>317</v>
      </c>
      <c r="B330" s="49">
        <v>290</v>
      </c>
      <c r="C330" s="27" t="s">
        <v>105</v>
      </c>
      <c r="D330" s="89" t="s">
        <v>104</v>
      </c>
      <c r="E330" s="13" t="s">
        <v>1232</v>
      </c>
      <c r="F330" s="27"/>
      <c r="G330" s="105">
        <v>1</v>
      </c>
      <c r="H330" s="68" t="s">
        <v>108</v>
      </c>
      <c r="I330" s="27" t="s">
        <v>1233</v>
      </c>
      <c r="J330" s="27"/>
      <c r="K330" s="13" t="s">
        <v>1234</v>
      </c>
      <c r="L330" s="53" t="s">
        <v>1235</v>
      </c>
      <c r="M330" s="54">
        <v>0</v>
      </c>
      <c r="N330" s="54">
        <v>0</v>
      </c>
      <c r="O330" s="54">
        <v>0</v>
      </c>
      <c r="P330" s="54">
        <v>1</v>
      </c>
      <c r="Q330" s="54">
        <v>0</v>
      </c>
      <c r="R330" s="54">
        <v>1</v>
      </c>
      <c r="S330" s="54">
        <v>1</v>
      </c>
      <c r="T330" s="54">
        <v>0</v>
      </c>
      <c r="U330" s="10">
        <f t="shared" si="9"/>
        <v>8</v>
      </c>
      <c r="V330" s="13"/>
      <c r="W330" s="13"/>
      <c r="X330" s="13"/>
      <c r="AD330" s="23"/>
      <c r="AE330" s="23"/>
      <c r="AF330" s="23"/>
      <c r="AG330" s="23"/>
    </row>
    <row r="331" spans="1:60" ht="15" customHeight="1" x14ac:dyDescent="0.25">
      <c r="A331" s="48">
        <v>318</v>
      </c>
      <c r="B331" s="49">
        <v>291</v>
      </c>
      <c r="C331" s="27" t="s">
        <v>253</v>
      </c>
      <c r="D331" s="89" t="s">
        <v>107</v>
      </c>
      <c r="E331" s="27" t="s">
        <v>1236</v>
      </c>
      <c r="F331" s="27"/>
      <c r="G331" s="105">
        <v>1</v>
      </c>
      <c r="H331" s="68" t="s">
        <v>108</v>
      </c>
      <c r="I331" s="27" t="s">
        <v>1237</v>
      </c>
      <c r="J331" s="27"/>
      <c r="K331" s="50" t="s">
        <v>1238</v>
      </c>
      <c r="L331" s="64" t="s">
        <v>1239</v>
      </c>
      <c r="M331" s="54">
        <v>0</v>
      </c>
      <c r="N331" s="54">
        <v>0</v>
      </c>
      <c r="O331" s="54">
        <v>0</v>
      </c>
      <c r="P331" s="54">
        <v>1</v>
      </c>
      <c r="Q331" s="54">
        <v>0</v>
      </c>
      <c r="R331" s="54">
        <v>1</v>
      </c>
      <c r="S331" s="54">
        <v>1</v>
      </c>
      <c r="T331" s="54">
        <v>0</v>
      </c>
      <c r="U331" s="10">
        <f t="shared" si="9"/>
        <v>8</v>
      </c>
      <c r="V331" s="13"/>
      <c r="W331" s="13"/>
      <c r="X331" s="13"/>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row>
    <row r="332" spans="1:60" ht="15" customHeight="1" x14ac:dyDescent="0.25">
      <c r="A332" s="48">
        <v>319</v>
      </c>
      <c r="B332" s="49">
        <v>292</v>
      </c>
      <c r="C332" s="27" t="s">
        <v>105</v>
      </c>
      <c r="D332" s="89" t="s">
        <v>54</v>
      </c>
      <c r="E332" s="27" t="s">
        <v>1240</v>
      </c>
      <c r="F332" s="27"/>
      <c r="G332" s="105">
        <v>1</v>
      </c>
      <c r="H332" s="68" t="s">
        <v>868</v>
      </c>
      <c r="I332" s="27" t="s">
        <v>1241</v>
      </c>
      <c r="J332" s="27"/>
      <c r="K332" s="50" t="s">
        <v>1242</v>
      </c>
      <c r="L332" s="64" t="s">
        <v>1243</v>
      </c>
      <c r="M332" s="54">
        <v>0</v>
      </c>
      <c r="N332" s="54">
        <v>0</v>
      </c>
      <c r="O332" s="54">
        <v>0</v>
      </c>
      <c r="P332" s="54">
        <v>1</v>
      </c>
      <c r="Q332" s="54">
        <v>0</v>
      </c>
      <c r="R332" s="54">
        <v>1</v>
      </c>
      <c r="S332" s="54">
        <v>1</v>
      </c>
      <c r="T332" s="54">
        <v>0</v>
      </c>
      <c r="U332" s="10">
        <f t="shared" si="9"/>
        <v>8</v>
      </c>
      <c r="V332" s="13"/>
      <c r="W332" s="13"/>
      <c r="X332" s="13"/>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row>
    <row r="333" spans="1:60" s="5" customFormat="1" ht="15" customHeight="1" x14ac:dyDescent="0.25">
      <c r="A333" s="48">
        <v>320</v>
      </c>
      <c r="B333" s="49">
        <v>293</v>
      </c>
      <c r="C333" s="27" t="s">
        <v>253</v>
      </c>
      <c r="D333" s="89" t="s">
        <v>54</v>
      </c>
      <c r="E333" s="27" t="s">
        <v>1244</v>
      </c>
      <c r="F333" s="27"/>
      <c r="G333" s="105">
        <v>1</v>
      </c>
      <c r="H333" s="68" t="s">
        <v>108</v>
      </c>
      <c r="I333" s="27" t="s">
        <v>1245</v>
      </c>
      <c r="J333" s="27"/>
      <c r="K333" s="50" t="s">
        <v>462</v>
      </c>
      <c r="L333" s="53" t="s">
        <v>1246</v>
      </c>
      <c r="M333" s="54">
        <v>0</v>
      </c>
      <c r="N333" s="54">
        <v>0</v>
      </c>
      <c r="O333" s="54">
        <v>0</v>
      </c>
      <c r="P333" s="54">
        <v>1</v>
      </c>
      <c r="Q333" s="54">
        <v>0</v>
      </c>
      <c r="R333" s="54">
        <v>1</v>
      </c>
      <c r="S333" s="54">
        <v>1</v>
      </c>
      <c r="T333" s="54">
        <v>0</v>
      </c>
      <c r="U333" s="10">
        <f t="shared" si="9"/>
        <v>8</v>
      </c>
      <c r="V333" s="13"/>
      <c r="W333" s="13"/>
      <c r="X333" s="13"/>
      <c r="Y333" s="24"/>
      <c r="Z333" s="24"/>
      <c r="AA333" s="24"/>
      <c r="AB333" s="24"/>
      <c r="AC333" s="24"/>
      <c r="AD333" s="24"/>
      <c r="AE333" s="24"/>
      <c r="AF333" s="24"/>
      <c r="AG333" s="24"/>
      <c r="AH333" s="24"/>
    </row>
    <row r="334" spans="1:60" s="5" customFormat="1" ht="15" customHeight="1" x14ac:dyDescent="0.25">
      <c r="A334" s="48">
        <v>321</v>
      </c>
      <c r="B334" s="49">
        <v>294</v>
      </c>
      <c r="C334" s="15" t="s">
        <v>0</v>
      </c>
      <c r="D334" s="89"/>
      <c r="E334" s="15" t="s">
        <v>1247</v>
      </c>
      <c r="F334" s="15"/>
      <c r="G334" s="104">
        <v>0</v>
      </c>
      <c r="H334" s="112" t="s">
        <v>773</v>
      </c>
      <c r="I334" s="15" t="s">
        <v>1248</v>
      </c>
      <c r="J334" s="15"/>
      <c r="K334" s="15" t="s">
        <v>1249</v>
      </c>
      <c r="L334" s="28" t="s">
        <v>1250</v>
      </c>
      <c r="M334" s="15">
        <v>0</v>
      </c>
      <c r="N334" s="15">
        <v>0</v>
      </c>
      <c r="O334" s="15">
        <v>0</v>
      </c>
      <c r="P334" s="15">
        <v>1</v>
      </c>
      <c r="Q334" s="15">
        <v>0</v>
      </c>
      <c r="R334" s="15">
        <v>1</v>
      </c>
      <c r="S334" s="15">
        <v>1</v>
      </c>
      <c r="T334" s="15">
        <v>0</v>
      </c>
      <c r="U334" s="10">
        <f t="shared" si="9"/>
        <v>8</v>
      </c>
      <c r="V334" s="15"/>
      <c r="W334" s="15"/>
      <c r="X334" s="15"/>
      <c r="Y334" s="24"/>
      <c r="Z334" s="24"/>
      <c r="AA334" s="24"/>
      <c r="AB334" s="24"/>
      <c r="AC334" s="24"/>
      <c r="AD334" s="24"/>
      <c r="AE334" s="24"/>
      <c r="AF334" s="24"/>
      <c r="AG334" s="24"/>
    </row>
    <row r="335" spans="1:60" s="5" customFormat="1" ht="15" customHeight="1" x14ac:dyDescent="0.25">
      <c r="A335" s="48">
        <v>322</v>
      </c>
      <c r="B335" s="49">
        <v>295</v>
      </c>
      <c r="C335" s="8" t="s">
        <v>0</v>
      </c>
      <c r="D335" s="86"/>
      <c r="E335" s="10"/>
      <c r="F335" s="10"/>
      <c r="G335" s="104">
        <v>1</v>
      </c>
      <c r="H335" s="48" t="s">
        <v>2</v>
      </c>
      <c r="I335" s="12" t="s">
        <v>1251</v>
      </c>
      <c r="J335" s="10" t="s">
        <v>7</v>
      </c>
      <c r="K335" s="10" t="s">
        <v>1252</v>
      </c>
      <c r="L335" s="21" t="s">
        <v>1253</v>
      </c>
      <c r="M335" s="10">
        <v>0</v>
      </c>
      <c r="N335" s="10">
        <v>0</v>
      </c>
      <c r="O335" s="10">
        <v>0</v>
      </c>
      <c r="P335" s="10">
        <v>0</v>
      </c>
      <c r="Q335" s="10">
        <v>1</v>
      </c>
      <c r="R335" s="10">
        <v>0</v>
      </c>
      <c r="S335" s="10">
        <v>0</v>
      </c>
      <c r="T335" s="10">
        <v>0</v>
      </c>
      <c r="U335" s="10">
        <f t="shared" si="9"/>
        <v>7</v>
      </c>
      <c r="V335" s="13"/>
      <c r="W335" s="13"/>
      <c r="X335" s="13"/>
      <c r="AH335" s="24"/>
      <c r="AI335" s="18"/>
      <c r="AJ335" s="18"/>
      <c r="AK335" s="18"/>
      <c r="AL335" s="18"/>
      <c r="AM335" s="18"/>
      <c r="AN335" s="18"/>
      <c r="AO335" s="18"/>
      <c r="AP335" s="18"/>
      <c r="AQ335" s="18"/>
      <c r="AR335" s="18"/>
      <c r="AS335" s="18"/>
      <c r="AT335" s="18"/>
      <c r="AU335" s="18"/>
      <c r="AV335" s="18"/>
      <c r="AW335" s="18"/>
      <c r="AX335" s="18"/>
      <c r="AY335" s="18"/>
      <c r="AZ335" s="18"/>
      <c r="BA335" s="18"/>
      <c r="BB335" s="18"/>
      <c r="BC335" s="18"/>
      <c r="BD335" s="18"/>
      <c r="BE335" s="18"/>
      <c r="BF335" s="18"/>
      <c r="BG335" s="18"/>
      <c r="BH335" s="18"/>
    </row>
    <row r="336" spans="1:60" s="7" customFormat="1" ht="15" customHeight="1" x14ac:dyDescent="0.25">
      <c r="A336" s="48">
        <v>323</v>
      </c>
      <c r="B336" s="49">
        <v>296</v>
      </c>
      <c r="C336" s="15" t="s">
        <v>0</v>
      </c>
      <c r="D336" s="89" t="s">
        <v>54</v>
      </c>
      <c r="E336" s="15" t="s">
        <v>1254</v>
      </c>
      <c r="F336" s="15"/>
      <c r="G336" s="104">
        <v>1</v>
      </c>
      <c r="H336" s="68" t="s">
        <v>2</v>
      </c>
      <c r="I336" s="16" t="s">
        <v>1255</v>
      </c>
      <c r="J336" s="15"/>
      <c r="K336" s="15" t="s">
        <v>1256</v>
      </c>
      <c r="L336" s="17" t="s">
        <v>1257</v>
      </c>
      <c r="M336" s="15">
        <v>0</v>
      </c>
      <c r="N336" s="15">
        <v>0</v>
      </c>
      <c r="O336" s="15">
        <v>0</v>
      </c>
      <c r="P336" s="15">
        <v>0</v>
      </c>
      <c r="Q336" s="15">
        <v>0</v>
      </c>
      <c r="R336" s="15">
        <v>1</v>
      </c>
      <c r="S336" s="15">
        <v>1</v>
      </c>
      <c r="T336" s="15">
        <v>0</v>
      </c>
      <c r="U336" s="10">
        <f t="shared" si="9"/>
        <v>6</v>
      </c>
      <c r="V336" s="15"/>
      <c r="W336" s="15"/>
      <c r="X336" s="15"/>
      <c r="AH336" s="23"/>
      <c r="AI336" s="46"/>
      <c r="AJ336" s="46"/>
      <c r="AK336" s="46"/>
      <c r="AL336" s="46"/>
      <c r="AM336" s="46"/>
      <c r="AN336" s="46"/>
      <c r="AO336" s="46"/>
      <c r="AP336" s="46"/>
      <c r="AQ336" s="46"/>
      <c r="AR336" s="46"/>
      <c r="AS336" s="46"/>
      <c r="AT336" s="46"/>
      <c r="AU336" s="46"/>
      <c r="AV336" s="46"/>
      <c r="AW336" s="46"/>
      <c r="AX336" s="46"/>
      <c r="AY336" s="46"/>
      <c r="AZ336" s="46"/>
      <c r="BA336" s="46"/>
      <c r="BB336" s="46"/>
      <c r="BC336" s="46"/>
      <c r="BD336" s="46"/>
      <c r="BE336" s="46"/>
      <c r="BF336" s="46"/>
      <c r="BG336" s="46"/>
      <c r="BH336" s="46"/>
    </row>
    <row r="337" spans="1:60" s="5" customFormat="1" ht="15" customHeight="1" x14ac:dyDescent="0.25">
      <c r="A337" s="48">
        <v>324</v>
      </c>
      <c r="B337" s="49">
        <v>297</v>
      </c>
      <c r="C337" s="15" t="s">
        <v>0</v>
      </c>
      <c r="D337" s="89" t="s">
        <v>54</v>
      </c>
      <c r="E337" s="15" t="s">
        <v>1258</v>
      </c>
      <c r="F337" s="15"/>
      <c r="G337" s="104">
        <v>1</v>
      </c>
      <c r="H337" s="113" t="s">
        <v>2</v>
      </c>
      <c r="I337" s="15" t="s">
        <v>1259</v>
      </c>
      <c r="J337" s="15"/>
      <c r="K337" s="15" t="s">
        <v>336</v>
      </c>
      <c r="L337" s="17" t="s">
        <v>1260</v>
      </c>
      <c r="M337" s="15">
        <v>0</v>
      </c>
      <c r="N337" s="15">
        <v>0</v>
      </c>
      <c r="O337" s="15">
        <v>0</v>
      </c>
      <c r="P337" s="15">
        <v>0</v>
      </c>
      <c r="Q337" s="15">
        <v>0</v>
      </c>
      <c r="R337" s="15">
        <v>1</v>
      </c>
      <c r="S337" s="15">
        <v>1</v>
      </c>
      <c r="T337" s="15">
        <v>0</v>
      </c>
      <c r="U337" s="10">
        <f t="shared" si="9"/>
        <v>6</v>
      </c>
      <c r="V337" s="15"/>
      <c r="W337" s="15"/>
      <c r="X337" s="15"/>
      <c r="AH337" s="24"/>
      <c r="AI337" s="18"/>
      <c r="AJ337" s="18"/>
      <c r="AK337" s="18"/>
      <c r="AL337" s="18"/>
      <c r="AM337" s="18"/>
      <c r="AN337" s="18"/>
      <c r="AO337" s="18"/>
      <c r="AP337" s="18"/>
      <c r="AQ337" s="18"/>
      <c r="AR337" s="18"/>
      <c r="AS337" s="18"/>
      <c r="AT337" s="18"/>
      <c r="AU337" s="18"/>
      <c r="AV337" s="18"/>
      <c r="AW337" s="18"/>
      <c r="AX337" s="18"/>
      <c r="AY337" s="18"/>
      <c r="AZ337" s="18"/>
      <c r="BA337" s="18"/>
      <c r="BB337" s="18"/>
      <c r="BC337" s="18"/>
      <c r="BD337" s="18"/>
      <c r="BE337" s="18"/>
      <c r="BF337" s="18"/>
      <c r="BG337" s="18"/>
      <c r="BH337" s="18"/>
    </row>
    <row r="338" spans="1:60" s="5" customFormat="1" ht="15" customHeight="1" x14ac:dyDescent="0.25">
      <c r="A338" s="48">
        <v>325</v>
      </c>
      <c r="B338" s="49">
        <v>298</v>
      </c>
      <c r="C338" s="37" t="s">
        <v>0</v>
      </c>
      <c r="D338" s="95"/>
      <c r="E338" s="12" t="s">
        <v>1261</v>
      </c>
      <c r="F338" s="12"/>
      <c r="G338" s="104">
        <v>1</v>
      </c>
      <c r="H338" s="39" t="s">
        <v>2</v>
      </c>
      <c r="I338" s="12" t="s">
        <v>1262</v>
      </c>
      <c r="J338" s="12" t="s">
        <v>7</v>
      </c>
      <c r="K338" s="12" t="s">
        <v>350</v>
      </c>
      <c r="L338" s="38" t="s">
        <v>1263</v>
      </c>
      <c r="M338" s="12">
        <v>0</v>
      </c>
      <c r="N338" s="12">
        <v>0</v>
      </c>
      <c r="O338" s="12">
        <v>0</v>
      </c>
      <c r="P338" s="12">
        <v>0</v>
      </c>
      <c r="Q338" s="12">
        <v>0</v>
      </c>
      <c r="R338" s="12">
        <v>1</v>
      </c>
      <c r="S338" s="12">
        <v>1</v>
      </c>
      <c r="T338" s="12">
        <v>0</v>
      </c>
      <c r="U338" s="12">
        <f t="shared" si="9"/>
        <v>6</v>
      </c>
      <c r="V338" s="23"/>
      <c r="W338" s="23"/>
      <c r="X338" s="23"/>
      <c r="Y338" s="18"/>
      <c r="Z338" s="18"/>
      <c r="AA338" s="18"/>
      <c r="AB338" s="18"/>
      <c r="AC338" s="18"/>
      <c r="AH338" s="24"/>
      <c r="AI338" s="18"/>
      <c r="AJ338" s="18"/>
      <c r="AK338" s="18"/>
      <c r="AL338" s="18"/>
      <c r="AM338" s="18"/>
      <c r="AN338" s="18"/>
      <c r="AO338" s="18"/>
      <c r="AP338" s="18"/>
      <c r="AQ338" s="18"/>
      <c r="AR338" s="18"/>
      <c r="AS338" s="18"/>
      <c r="AT338" s="18"/>
      <c r="AU338" s="18"/>
      <c r="AV338" s="18"/>
      <c r="AW338" s="18"/>
      <c r="AX338" s="18"/>
      <c r="AY338" s="18"/>
      <c r="AZ338" s="18"/>
      <c r="BA338" s="18"/>
      <c r="BB338" s="18"/>
      <c r="BC338" s="18"/>
      <c r="BD338" s="18"/>
      <c r="BE338" s="18"/>
      <c r="BF338" s="18"/>
      <c r="BG338" s="18"/>
      <c r="BH338" s="18"/>
    </row>
    <row r="339" spans="1:60" s="5" customFormat="1" ht="15" customHeight="1" x14ac:dyDescent="0.25">
      <c r="A339" s="48">
        <v>326</v>
      </c>
      <c r="B339" s="49">
        <v>299</v>
      </c>
      <c r="C339" s="15" t="s">
        <v>0</v>
      </c>
      <c r="D339" s="89"/>
      <c r="E339" s="15" t="s">
        <v>1264</v>
      </c>
      <c r="F339" s="15"/>
      <c r="G339" s="104">
        <v>1</v>
      </c>
      <c r="H339" s="112" t="s">
        <v>2</v>
      </c>
      <c r="I339" s="16" t="s">
        <v>1265</v>
      </c>
      <c r="J339" s="15"/>
      <c r="K339" s="15" t="s">
        <v>1266</v>
      </c>
      <c r="L339" s="28" t="s">
        <v>1267</v>
      </c>
      <c r="M339" s="15">
        <v>0</v>
      </c>
      <c r="N339" s="15">
        <v>0</v>
      </c>
      <c r="O339" s="15">
        <v>0</v>
      </c>
      <c r="P339" s="15">
        <v>0</v>
      </c>
      <c r="Q339" s="15">
        <v>0</v>
      </c>
      <c r="R339" s="15">
        <v>1</v>
      </c>
      <c r="S339" s="15">
        <v>1</v>
      </c>
      <c r="T339" s="15">
        <v>0</v>
      </c>
      <c r="U339" s="10">
        <f t="shared" si="9"/>
        <v>6</v>
      </c>
      <c r="V339" s="15"/>
      <c r="W339" s="15"/>
      <c r="X339" s="15"/>
      <c r="Y339" s="18"/>
      <c r="Z339" s="18"/>
      <c r="AA339" s="18"/>
      <c r="AB339" s="18"/>
      <c r="AC339" s="18"/>
      <c r="AD339" s="18"/>
      <c r="AE339" s="18"/>
      <c r="AF339" s="18"/>
      <c r="AG339" s="18"/>
      <c r="AH339" s="24"/>
      <c r="AI339" s="18"/>
      <c r="AJ339" s="18"/>
      <c r="AK339" s="18"/>
      <c r="AL339" s="18"/>
      <c r="AM339" s="18"/>
      <c r="AN339" s="18"/>
      <c r="AO339" s="18"/>
      <c r="AP339" s="18"/>
      <c r="AQ339" s="18"/>
      <c r="AR339" s="18"/>
      <c r="AS339" s="18"/>
      <c r="AT339" s="18"/>
      <c r="AU339" s="18"/>
      <c r="AV339" s="18"/>
      <c r="AW339" s="18"/>
      <c r="AX339" s="18"/>
      <c r="AY339" s="18"/>
      <c r="AZ339" s="18"/>
      <c r="BA339" s="18"/>
      <c r="BB339" s="18"/>
      <c r="BC339" s="18"/>
      <c r="BD339" s="18"/>
      <c r="BE339" s="18"/>
      <c r="BF339" s="18"/>
      <c r="BG339" s="18"/>
      <c r="BH339" s="18"/>
    </row>
    <row r="340" spans="1:60" s="5" customFormat="1" ht="15" customHeight="1" x14ac:dyDescent="0.25">
      <c r="A340" s="48">
        <v>327</v>
      </c>
      <c r="B340" s="49">
        <v>300</v>
      </c>
      <c r="C340" s="13" t="s">
        <v>0</v>
      </c>
      <c r="D340" s="93" t="s">
        <v>158</v>
      </c>
      <c r="E340" s="13" t="s">
        <v>1268</v>
      </c>
      <c r="F340" s="13" t="s">
        <v>1269</v>
      </c>
      <c r="G340" s="105">
        <v>1</v>
      </c>
      <c r="H340" s="48" t="s">
        <v>2</v>
      </c>
      <c r="I340" s="33" t="s">
        <v>1270</v>
      </c>
      <c r="J340" s="13"/>
      <c r="K340" s="13" t="s">
        <v>1271</v>
      </c>
      <c r="L340" s="13" t="s">
        <v>1272</v>
      </c>
      <c r="M340" s="13">
        <v>0</v>
      </c>
      <c r="N340" s="13">
        <v>0</v>
      </c>
      <c r="O340" s="13">
        <v>0</v>
      </c>
      <c r="P340" s="13">
        <v>0</v>
      </c>
      <c r="Q340" s="13">
        <v>0</v>
      </c>
      <c r="R340" s="13">
        <v>1</v>
      </c>
      <c r="S340" s="13">
        <v>1</v>
      </c>
      <c r="T340" s="13">
        <v>0</v>
      </c>
      <c r="U340" s="10">
        <f t="shared" si="9"/>
        <v>6</v>
      </c>
      <c r="V340" s="13"/>
      <c r="W340" s="13"/>
      <c r="X340" s="13"/>
      <c r="Y340" s="18"/>
      <c r="Z340" s="18"/>
      <c r="AA340" s="18"/>
      <c r="AB340" s="18"/>
      <c r="AC340" s="18"/>
      <c r="AD340" s="18"/>
      <c r="AE340" s="18"/>
      <c r="AF340" s="18"/>
      <c r="AG340" s="18"/>
      <c r="AH340" s="24"/>
      <c r="AI340" s="18"/>
      <c r="AJ340" s="18"/>
      <c r="AK340" s="18"/>
      <c r="AL340" s="18"/>
      <c r="AM340" s="18"/>
      <c r="AN340" s="18"/>
      <c r="AO340" s="18"/>
      <c r="AP340" s="18"/>
      <c r="AQ340" s="18"/>
      <c r="AR340" s="18"/>
      <c r="AS340" s="18"/>
      <c r="AT340" s="18"/>
      <c r="AU340" s="18"/>
      <c r="AV340" s="18"/>
      <c r="AW340" s="18"/>
      <c r="AX340" s="18"/>
      <c r="AY340" s="18"/>
      <c r="AZ340" s="18"/>
      <c r="BA340" s="18"/>
      <c r="BB340" s="18"/>
      <c r="BC340" s="18"/>
      <c r="BD340" s="18"/>
      <c r="BE340" s="18"/>
      <c r="BF340" s="18"/>
      <c r="BG340" s="18"/>
      <c r="BH340" s="18"/>
    </row>
    <row r="341" spans="1:60" s="5" customFormat="1" ht="15" customHeight="1" x14ac:dyDescent="0.25">
      <c r="A341" s="48">
        <v>328</v>
      </c>
      <c r="B341" s="49">
        <v>301</v>
      </c>
      <c r="C341" s="13" t="s">
        <v>0</v>
      </c>
      <c r="D341" s="93" t="s">
        <v>158</v>
      </c>
      <c r="E341" s="13" t="s">
        <v>1273</v>
      </c>
      <c r="F341" s="10"/>
      <c r="G341" s="105">
        <v>1</v>
      </c>
      <c r="H341" s="48" t="s">
        <v>2</v>
      </c>
      <c r="I341" s="33" t="s">
        <v>1274</v>
      </c>
      <c r="J341" s="13"/>
      <c r="K341" s="13" t="s">
        <v>1275</v>
      </c>
      <c r="L341" s="13" t="s">
        <v>1276</v>
      </c>
      <c r="M341" s="13">
        <v>0</v>
      </c>
      <c r="N341" s="13">
        <v>0</v>
      </c>
      <c r="O341" s="13">
        <v>0</v>
      </c>
      <c r="P341" s="13">
        <v>0</v>
      </c>
      <c r="Q341" s="13">
        <v>0</v>
      </c>
      <c r="R341" s="13">
        <v>1</v>
      </c>
      <c r="S341" s="13">
        <v>1</v>
      </c>
      <c r="T341" s="13">
        <v>0</v>
      </c>
      <c r="U341" s="10">
        <f t="shared" ref="U341:U380" si="10">25*M341+25*N341+25*O341+2*P341+7*Q341+3*R341+3*S341+T341*10</f>
        <v>6</v>
      </c>
      <c r="V341" s="13"/>
      <c r="W341" s="13"/>
      <c r="X341" s="13"/>
      <c r="Y341" s="18"/>
      <c r="Z341" s="18"/>
      <c r="AA341" s="18"/>
      <c r="AB341" s="18"/>
      <c r="AC341" s="18"/>
      <c r="AD341" s="18"/>
      <c r="AE341" s="18"/>
      <c r="AF341" s="18"/>
      <c r="AG341" s="18"/>
      <c r="AH341" s="24"/>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E341" s="18"/>
      <c r="BF341" s="18"/>
      <c r="BG341" s="18"/>
      <c r="BH341" s="18"/>
    </row>
    <row r="342" spans="1:60" s="5" customFormat="1" ht="15" customHeight="1" x14ac:dyDescent="0.25">
      <c r="A342" s="48">
        <v>329</v>
      </c>
      <c r="B342" s="49">
        <v>302</v>
      </c>
      <c r="C342" s="13" t="s">
        <v>0</v>
      </c>
      <c r="D342" s="93" t="s">
        <v>326</v>
      </c>
      <c r="E342" s="10" t="s">
        <v>1277</v>
      </c>
      <c r="F342" s="10"/>
      <c r="G342" s="105">
        <v>1</v>
      </c>
      <c r="H342" s="48" t="s">
        <v>6</v>
      </c>
      <c r="I342" s="33" t="s">
        <v>1278</v>
      </c>
      <c r="J342" s="13"/>
      <c r="K342" s="13" t="s">
        <v>90</v>
      </c>
      <c r="L342" s="13" t="s">
        <v>749</v>
      </c>
      <c r="M342" s="13">
        <v>0</v>
      </c>
      <c r="N342" s="13">
        <v>0</v>
      </c>
      <c r="O342" s="13">
        <v>0</v>
      </c>
      <c r="P342" s="13">
        <v>0</v>
      </c>
      <c r="Q342" s="13">
        <v>0</v>
      </c>
      <c r="R342" s="13">
        <v>1</v>
      </c>
      <c r="S342" s="13">
        <v>1</v>
      </c>
      <c r="T342" s="13">
        <v>0</v>
      </c>
      <c r="U342" s="10">
        <f t="shared" si="10"/>
        <v>6</v>
      </c>
      <c r="V342" s="13"/>
      <c r="W342" s="13"/>
      <c r="X342" s="13"/>
      <c r="AD342" s="18"/>
      <c r="AE342" s="18"/>
      <c r="AF342" s="18"/>
      <c r="AG342" s="18"/>
      <c r="AH342" s="18"/>
      <c r="AI342" s="18"/>
      <c r="AJ342" s="18"/>
      <c r="AK342" s="18"/>
      <c r="AL342" s="18"/>
      <c r="AM342" s="18"/>
      <c r="AN342" s="18"/>
      <c r="AO342" s="18"/>
      <c r="AP342" s="18"/>
      <c r="AQ342" s="18"/>
      <c r="AR342" s="18"/>
      <c r="AS342" s="18"/>
      <c r="AT342" s="18"/>
      <c r="AU342" s="18"/>
      <c r="AV342" s="18"/>
      <c r="AW342" s="18"/>
      <c r="AX342" s="18"/>
      <c r="AY342" s="18"/>
      <c r="AZ342" s="18"/>
      <c r="BA342" s="18"/>
      <c r="BB342" s="18"/>
      <c r="BC342" s="18"/>
      <c r="BD342" s="18"/>
      <c r="BE342" s="18"/>
      <c r="BF342" s="18"/>
      <c r="BG342" s="18"/>
      <c r="BH342" s="18"/>
    </row>
    <row r="343" spans="1:60" s="5" customFormat="1" ht="15" customHeight="1" x14ac:dyDescent="0.25">
      <c r="A343" s="48">
        <v>330</v>
      </c>
      <c r="B343" s="49">
        <v>303</v>
      </c>
      <c r="C343" s="13" t="s">
        <v>0</v>
      </c>
      <c r="D343" s="93" t="s">
        <v>158</v>
      </c>
      <c r="E343" s="13" t="s">
        <v>1279</v>
      </c>
      <c r="F343" s="10"/>
      <c r="G343" s="105">
        <v>1</v>
      </c>
      <c r="H343" s="48" t="s">
        <v>33</v>
      </c>
      <c r="I343" s="33" t="s">
        <v>1280</v>
      </c>
      <c r="J343" s="13"/>
      <c r="K343" s="13" t="s">
        <v>752</v>
      </c>
      <c r="L343" s="13" t="s">
        <v>1281</v>
      </c>
      <c r="M343" s="13">
        <v>0</v>
      </c>
      <c r="N343" s="13">
        <v>0</v>
      </c>
      <c r="O343" s="13">
        <v>0</v>
      </c>
      <c r="P343" s="13">
        <v>0</v>
      </c>
      <c r="Q343" s="13">
        <v>0</v>
      </c>
      <c r="R343" s="13">
        <v>1</v>
      </c>
      <c r="S343" s="13">
        <v>1</v>
      </c>
      <c r="T343" s="13">
        <v>0</v>
      </c>
      <c r="U343" s="10">
        <f t="shared" si="10"/>
        <v>6</v>
      </c>
      <c r="V343" s="13"/>
      <c r="W343" s="13"/>
      <c r="X343" s="13"/>
      <c r="AH343" s="18"/>
      <c r="AI343" s="18"/>
      <c r="AJ343" s="18"/>
      <c r="AK343" s="18"/>
      <c r="AL343" s="18"/>
      <c r="AM343" s="18"/>
      <c r="AN343" s="18"/>
      <c r="AO343" s="18"/>
      <c r="AP343" s="18"/>
      <c r="AQ343" s="18"/>
      <c r="AR343" s="18"/>
      <c r="AS343" s="18"/>
      <c r="AT343" s="18"/>
      <c r="AU343" s="18"/>
      <c r="AV343" s="18"/>
      <c r="AW343" s="18"/>
      <c r="AX343" s="18"/>
      <c r="AY343" s="18"/>
      <c r="AZ343" s="18"/>
      <c r="BA343" s="18"/>
      <c r="BB343" s="18"/>
      <c r="BC343" s="18"/>
      <c r="BD343" s="18"/>
      <c r="BE343" s="18"/>
      <c r="BF343" s="18"/>
      <c r="BG343" s="18"/>
      <c r="BH343" s="18"/>
    </row>
    <row r="344" spans="1:60" s="5" customFormat="1" ht="15" customHeight="1" x14ac:dyDescent="0.25">
      <c r="A344" s="48">
        <v>331</v>
      </c>
      <c r="B344" s="49">
        <v>304</v>
      </c>
      <c r="C344" s="15" t="s">
        <v>0</v>
      </c>
      <c r="D344" s="89">
        <v>2</v>
      </c>
      <c r="E344" s="15" t="s">
        <v>1282</v>
      </c>
      <c r="F344" s="15"/>
      <c r="G344" s="104">
        <v>0</v>
      </c>
      <c r="H344" s="112" t="s">
        <v>2</v>
      </c>
      <c r="I344" s="16" t="s">
        <v>1283</v>
      </c>
      <c r="J344" s="15"/>
      <c r="K344" s="15" t="s">
        <v>394</v>
      </c>
      <c r="L344" s="17" t="s">
        <v>1284</v>
      </c>
      <c r="M344" s="15">
        <v>0</v>
      </c>
      <c r="N344" s="15">
        <v>0</v>
      </c>
      <c r="O344" s="15">
        <v>0</v>
      </c>
      <c r="P344" s="15">
        <v>0</v>
      </c>
      <c r="Q344" s="15">
        <v>0</v>
      </c>
      <c r="R344" s="15">
        <v>1</v>
      </c>
      <c r="S344" s="15">
        <v>1</v>
      </c>
      <c r="T344" s="15">
        <v>0</v>
      </c>
      <c r="U344" s="10">
        <f t="shared" si="10"/>
        <v>6</v>
      </c>
      <c r="V344" s="15"/>
      <c r="W344" s="15"/>
      <c r="X344" s="15"/>
      <c r="Y344" s="18"/>
      <c r="Z344" s="18"/>
      <c r="AA344" s="18"/>
      <c r="AB344" s="18"/>
      <c r="AC344" s="18"/>
      <c r="AD344" s="24"/>
      <c r="AE344" s="24"/>
      <c r="AF344" s="24"/>
      <c r="AG344" s="24"/>
      <c r="AH344" s="24"/>
      <c r="AI344" s="18"/>
      <c r="AJ344" s="18"/>
      <c r="AK344" s="18"/>
      <c r="AL344" s="18"/>
      <c r="AM344" s="18"/>
      <c r="AN344" s="18"/>
      <c r="AO344" s="18"/>
      <c r="AP344" s="18"/>
      <c r="AQ344" s="18"/>
      <c r="AR344" s="18"/>
      <c r="AS344" s="18"/>
      <c r="AT344" s="18"/>
      <c r="AU344" s="18"/>
      <c r="AV344" s="18"/>
      <c r="AW344" s="18"/>
      <c r="AX344" s="18"/>
      <c r="AY344" s="18"/>
      <c r="AZ344" s="18"/>
      <c r="BA344" s="18"/>
      <c r="BB344" s="18"/>
      <c r="BC344" s="18"/>
      <c r="BD344" s="18"/>
      <c r="BE344" s="18"/>
      <c r="BF344" s="18"/>
      <c r="BG344" s="18"/>
      <c r="BH344" s="18"/>
    </row>
    <row r="345" spans="1:60" s="5" customFormat="1" ht="15" customHeight="1" x14ac:dyDescent="0.25">
      <c r="A345" s="48">
        <v>332</v>
      </c>
      <c r="B345" s="49">
        <v>305</v>
      </c>
      <c r="C345" s="15" t="s">
        <v>0</v>
      </c>
      <c r="D345" s="89"/>
      <c r="E345" s="15" t="s">
        <v>1285</v>
      </c>
      <c r="F345" s="15"/>
      <c r="G345" s="104">
        <v>1</v>
      </c>
      <c r="H345" s="113" t="s">
        <v>2</v>
      </c>
      <c r="I345" s="16" t="s">
        <v>1286</v>
      </c>
      <c r="J345" s="15"/>
      <c r="K345" s="15" t="s">
        <v>1287</v>
      </c>
      <c r="L345" s="17" t="s">
        <v>1288</v>
      </c>
      <c r="M345" s="15">
        <v>0</v>
      </c>
      <c r="N345" s="15">
        <v>0</v>
      </c>
      <c r="O345" s="15">
        <v>0</v>
      </c>
      <c r="P345" s="15">
        <v>0</v>
      </c>
      <c r="Q345" s="15">
        <v>0</v>
      </c>
      <c r="R345" s="15">
        <v>1</v>
      </c>
      <c r="S345" s="15">
        <v>1</v>
      </c>
      <c r="T345" s="15">
        <v>0</v>
      </c>
      <c r="U345" s="10">
        <f t="shared" si="10"/>
        <v>6</v>
      </c>
      <c r="V345" s="15"/>
      <c r="W345" s="15"/>
      <c r="X345" s="15"/>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c r="AY345" s="18"/>
      <c r="AZ345" s="18"/>
      <c r="BA345" s="18"/>
      <c r="BB345" s="18"/>
      <c r="BC345" s="18"/>
      <c r="BD345" s="18"/>
      <c r="BE345" s="18"/>
      <c r="BF345" s="18"/>
      <c r="BG345" s="18"/>
      <c r="BH345" s="18"/>
    </row>
    <row r="346" spans="1:60" s="5" customFormat="1" ht="15" customHeight="1" x14ac:dyDescent="0.25">
      <c r="A346" s="48">
        <v>333</v>
      </c>
      <c r="B346" s="49">
        <v>306</v>
      </c>
      <c r="C346" s="15" t="s">
        <v>0</v>
      </c>
      <c r="D346" s="89">
        <v>1</v>
      </c>
      <c r="E346" s="15" t="s">
        <v>1289</v>
      </c>
      <c r="F346" s="15"/>
      <c r="G346" s="104">
        <v>1</v>
      </c>
      <c r="H346" s="112" t="s">
        <v>2</v>
      </c>
      <c r="I346" s="16" t="s">
        <v>1290</v>
      </c>
      <c r="J346" s="15"/>
      <c r="K346" s="16" t="s">
        <v>1291</v>
      </c>
      <c r="L346" s="17" t="s">
        <v>1292</v>
      </c>
      <c r="M346" s="15">
        <v>0</v>
      </c>
      <c r="N346" s="15">
        <v>0</v>
      </c>
      <c r="O346" s="15">
        <v>0</v>
      </c>
      <c r="P346" s="15">
        <v>0</v>
      </c>
      <c r="Q346" s="15">
        <v>0</v>
      </c>
      <c r="R346" s="15">
        <v>1</v>
      </c>
      <c r="S346" s="15">
        <v>1</v>
      </c>
      <c r="T346" s="15">
        <v>0</v>
      </c>
      <c r="U346" s="10">
        <f t="shared" si="10"/>
        <v>6</v>
      </c>
      <c r="V346" s="15"/>
      <c r="W346" s="15"/>
      <c r="X346" s="15"/>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18"/>
      <c r="BD346" s="18"/>
      <c r="BE346" s="18"/>
      <c r="BF346" s="18"/>
      <c r="BG346" s="18"/>
      <c r="BH346" s="18"/>
    </row>
    <row r="347" spans="1:60" s="5" customFormat="1" ht="15" customHeight="1" x14ac:dyDescent="0.25">
      <c r="A347" s="48">
        <v>334</v>
      </c>
      <c r="B347" s="49">
        <v>307</v>
      </c>
      <c r="C347" s="15" t="s">
        <v>0</v>
      </c>
      <c r="D347" s="89">
        <v>12</v>
      </c>
      <c r="E347" s="15" t="s">
        <v>1293</v>
      </c>
      <c r="F347" s="15"/>
      <c r="G347" s="104">
        <v>1</v>
      </c>
      <c r="H347" s="112" t="s">
        <v>2</v>
      </c>
      <c r="I347" s="16" t="s">
        <v>1294</v>
      </c>
      <c r="J347" s="15"/>
      <c r="K347" s="16" t="s">
        <v>1291</v>
      </c>
      <c r="L347" s="17" t="s">
        <v>1295</v>
      </c>
      <c r="M347" s="15">
        <v>0</v>
      </c>
      <c r="N347" s="15">
        <v>0</v>
      </c>
      <c r="O347" s="15">
        <v>0</v>
      </c>
      <c r="P347" s="15">
        <v>0</v>
      </c>
      <c r="Q347" s="15">
        <v>0</v>
      </c>
      <c r="R347" s="15">
        <v>1</v>
      </c>
      <c r="S347" s="15">
        <v>1</v>
      </c>
      <c r="T347" s="15">
        <v>0</v>
      </c>
      <c r="U347" s="10">
        <f t="shared" si="10"/>
        <v>6</v>
      </c>
      <c r="V347" s="15"/>
      <c r="W347" s="15"/>
      <c r="X347" s="15"/>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c r="AY347" s="18"/>
      <c r="AZ347" s="18"/>
      <c r="BA347" s="18"/>
      <c r="BB347" s="18"/>
      <c r="BC347" s="18"/>
      <c r="BD347" s="18"/>
      <c r="BE347" s="18"/>
      <c r="BF347" s="18"/>
      <c r="BG347" s="18"/>
      <c r="BH347" s="18"/>
    </row>
    <row r="348" spans="1:60" s="5" customFormat="1" ht="15" customHeight="1" x14ac:dyDescent="0.25">
      <c r="A348" s="48">
        <v>335</v>
      </c>
      <c r="B348" s="49">
        <v>308</v>
      </c>
      <c r="C348" s="8" t="s">
        <v>0</v>
      </c>
      <c r="D348" s="86" t="s">
        <v>137</v>
      </c>
      <c r="E348" s="10" t="s">
        <v>7</v>
      </c>
      <c r="F348" s="10"/>
      <c r="G348" s="104">
        <v>1</v>
      </c>
      <c r="H348" s="48" t="s">
        <v>2</v>
      </c>
      <c r="I348" s="12" t="s">
        <v>1296</v>
      </c>
      <c r="J348" s="10" t="s">
        <v>7</v>
      </c>
      <c r="K348" s="10" t="s">
        <v>1297</v>
      </c>
      <c r="L348" s="10" t="s">
        <v>1298</v>
      </c>
      <c r="M348" s="10">
        <v>0</v>
      </c>
      <c r="N348" s="10">
        <v>0</v>
      </c>
      <c r="O348" s="10">
        <v>0</v>
      </c>
      <c r="P348" s="10">
        <v>0</v>
      </c>
      <c r="Q348" s="10">
        <v>0</v>
      </c>
      <c r="R348" s="10">
        <v>1</v>
      </c>
      <c r="S348" s="10">
        <v>1</v>
      </c>
      <c r="T348" s="10">
        <v>0</v>
      </c>
      <c r="U348" s="10">
        <f t="shared" si="10"/>
        <v>6</v>
      </c>
      <c r="V348" s="13"/>
      <c r="W348" s="13"/>
      <c r="X348" s="13"/>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c r="AY348" s="18"/>
      <c r="AZ348" s="18"/>
      <c r="BA348" s="18"/>
      <c r="BB348" s="18"/>
      <c r="BC348" s="18"/>
      <c r="BD348" s="18"/>
      <c r="BE348" s="18"/>
      <c r="BF348" s="18"/>
      <c r="BG348" s="18"/>
      <c r="BH348" s="18"/>
    </row>
    <row r="349" spans="1:60" s="5" customFormat="1" ht="15" customHeight="1" x14ac:dyDescent="0.25">
      <c r="A349" s="48">
        <v>336</v>
      </c>
      <c r="B349" s="49">
        <v>309</v>
      </c>
      <c r="C349" s="24" t="s">
        <v>760</v>
      </c>
      <c r="D349" s="99" t="s">
        <v>1299</v>
      </c>
      <c r="E349" s="47"/>
      <c r="F349" s="24" t="s">
        <v>852</v>
      </c>
      <c r="G349" s="100">
        <v>1</v>
      </c>
      <c r="H349" s="68" t="s">
        <v>1300</v>
      </c>
      <c r="I349" s="33" t="s">
        <v>1301</v>
      </c>
      <c r="J349" s="13"/>
      <c r="K349" s="13" t="s">
        <v>78</v>
      </c>
      <c r="L349" s="6" t="s">
        <v>1302</v>
      </c>
      <c r="M349" s="24">
        <v>0</v>
      </c>
      <c r="N349" s="24">
        <v>0</v>
      </c>
      <c r="O349" s="24">
        <v>0</v>
      </c>
      <c r="P349" s="24">
        <v>0</v>
      </c>
      <c r="Q349" s="24">
        <v>0</v>
      </c>
      <c r="R349" s="24">
        <v>1</v>
      </c>
      <c r="S349" s="24">
        <v>1</v>
      </c>
      <c r="T349" s="24">
        <v>0</v>
      </c>
      <c r="U349" s="10">
        <f t="shared" si="10"/>
        <v>6</v>
      </c>
      <c r="V349" s="24"/>
      <c r="W349" s="24"/>
      <c r="X349" s="24"/>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c r="AY349" s="18"/>
      <c r="AZ349" s="18"/>
      <c r="BA349" s="18"/>
      <c r="BB349" s="18"/>
      <c r="BC349" s="18"/>
      <c r="BD349" s="18"/>
      <c r="BE349" s="18"/>
      <c r="BF349" s="18"/>
      <c r="BG349" s="18"/>
      <c r="BH349" s="18"/>
    </row>
    <row r="350" spans="1:60" s="5" customFormat="1" ht="15" customHeight="1" x14ac:dyDescent="0.25">
      <c r="A350" s="48">
        <v>337</v>
      </c>
      <c r="B350" s="49">
        <v>310</v>
      </c>
      <c r="C350" s="15" t="s">
        <v>0</v>
      </c>
      <c r="D350" s="89"/>
      <c r="E350" s="15" t="s">
        <v>1303</v>
      </c>
      <c r="F350" s="15"/>
      <c r="G350" s="104">
        <v>1</v>
      </c>
      <c r="H350" s="113" t="s">
        <v>2</v>
      </c>
      <c r="I350" s="15" t="s">
        <v>1304</v>
      </c>
      <c r="J350" s="15"/>
      <c r="K350" s="15" t="s">
        <v>1305</v>
      </c>
      <c r="L350" s="17" t="s">
        <v>1306</v>
      </c>
      <c r="M350" s="15">
        <v>0</v>
      </c>
      <c r="N350" s="15">
        <v>0</v>
      </c>
      <c r="O350" s="15">
        <v>0</v>
      </c>
      <c r="P350" s="15">
        <v>0</v>
      </c>
      <c r="Q350" s="15">
        <v>0</v>
      </c>
      <c r="R350" s="15">
        <v>1</v>
      </c>
      <c r="S350" s="15">
        <v>1</v>
      </c>
      <c r="T350" s="15">
        <v>0</v>
      </c>
      <c r="U350" s="10">
        <f t="shared" si="10"/>
        <v>6</v>
      </c>
      <c r="V350" s="15"/>
      <c r="W350" s="15"/>
      <c r="X350" s="15"/>
      <c r="Y350" s="18"/>
      <c r="Z350" s="18"/>
      <c r="AA350" s="18"/>
      <c r="AB350" s="18"/>
      <c r="AC350" s="18"/>
      <c r="AD350" s="24"/>
      <c r="AE350" s="24"/>
      <c r="AF350" s="24"/>
      <c r="AG350" s="24"/>
      <c r="AH350" s="18"/>
      <c r="AI350" s="18"/>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row>
    <row r="351" spans="1:60" s="5" customFormat="1" ht="15" customHeight="1" x14ac:dyDescent="0.25">
      <c r="A351" s="48">
        <v>338</v>
      </c>
      <c r="B351" s="49">
        <v>311</v>
      </c>
      <c r="C351" s="15" t="s">
        <v>0</v>
      </c>
      <c r="D351" s="89"/>
      <c r="E351" s="15" t="s">
        <v>1307</v>
      </c>
      <c r="F351" s="15"/>
      <c r="G351" s="104">
        <v>1</v>
      </c>
      <c r="H351" s="112" t="s">
        <v>2</v>
      </c>
      <c r="I351" s="15" t="s">
        <v>1308</v>
      </c>
      <c r="J351" s="15"/>
      <c r="K351" s="15" t="s">
        <v>1309</v>
      </c>
      <c r="L351" s="17" t="s">
        <v>1310</v>
      </c>
      <c r="M351" s="15">
        <v>0</v>
      </c>
      <c r="N351" s="15">
        <v>0</v>
      </c>
      <c r="O351" s="15">
        <v>0</v>
      </c>
      <c r="P351" s="15">
        <v>0</v>
      </c>
      <c r="Q351" s="15">
        <v>0</v>
      </c>
      <c r="R351" s="15">
        <v>1</v>
      </c>
      <c r="S351" s="15">
        <v>1</v>
      </c>
      <c r="T351" s="15">
        <v>0</v>
      </c>
      <c r="U351" s="10">
        <f t="shared" si="10"/>
        <v>6</v>
      </c>
      <c r="V351" s="15"/>
      <c r="W351" s="15"/>
      <c r="X351" s="15"/>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c r="AY351" s="18"/>
      <c r="AZ351" s="18"/>
      <c r="BA351" s="18"/>
      <c r="BB351" s="18"/>
      <c r="BC351" s="18"/>
      <c r="BD351" s="18"/>
      <c r="BE351" s="18"/>
      <c r="BF351" s="18"/>
      <c r="BG351" s="18"/>
      <c r="BH351" s="18"/>
    </row>
    <row r="352" spans="1:60" s="5" customFormat="1" ht="15" customHeight="1" x14ac:dyDescent="0.25">
      <c r="A352" s="48">
        <v>339</v>
      </c>
      <c r="B352" s="49">
        <v>312</v>
      </c>
      <c r="C352" s="15" t="s">
        <v>0</v>
      </c>
      <c r="D352" s="89">
        <v>2</v>
      </c>
      <c r="E352" s="15" t="s">
        <v>1311</v>
      </c>
      <c r="F352" s="15" t="s">
        <v>1312</v>
      </c>
      <c r="G352" s="104">
        <v>1</v>
      </c>
      <c r="H352" s="112" t="s">
        <v>2</v>
      </c>
      <c r="I352" s="15" t="s">
        <v>1313</v>
      </c>
      <c r="J352" s="15"/>
      <c r="K352" s="15" t="s">
        <v>1314</v>
      </c>
      <c r="L352" s="17" t="s">
        <v>1315</v>
      </c>
      <c r="M352" s="15">
        <v>0</v>
      </c>
      <c r="N352" s="15">
        <v>0</v>
      </c>
      <c r="O352" s="15">
        <v>0</v>
      </c>
      <c r="P352" s="15">
        <v>1</v>
      </c>
      <c r="Q352" s="15">
        <v>0</v>
      </c>
      <c r="R352" s="15">
        <v>1</v>
      </c>
      <c r="S352" s="15">
        <v>0</v>
      </c>
      <c r="T352" s="15">
        <v>0</v>
      </c>
      <c r="U352" s="10">
        <f t="shared" si="10"/>
        <v>5</v>
      </c>
      <c r="V352" s="15"/>
      <c r="W352" s="15"/>
      <c r="X352" s="15"/>
      <c r="Y352" s="24"/>
      <c r="Z352" s="24"/>
      <c r="AA352" s="24"/>
      <c r="AB352" s="24"/>
      <c r="AC352" s="24"/>
      <c r="AD352" s="24"/>
      <c r="AE352" s="24"/>
      <c r="AF352" s="24"/>
      <c r="AG352" s="24"/>
      <c r="AH352" s="18"/>
      <c r="AI352" s="18"/>
      <c r="AJ352" s="18"/>
      <c r="AK352" s="18"/>
      <c r="AL352" s="18"/>
      <c r="AM352" s="18"/>
      <c r="AN352" s="18"/>
      <c r="AO352" s="18"/>
      <c r="AP352" s="18"/>
      <c r="AQ352" s="18"/>
      <c r="AR352" s="18"/>
      <c r="AS352" s="18"/>
      <c r="AT352" s="18"/>
      <c r="AU352" s="18"/>
      <c r="AV352" s="18"/>
      <c r="AW352" s="18"/>
      <c r="AX352" s="18"/>
      <c r="AY352" s="18"/>
      <c r="AZ352" s="18"/>
      <c r="BA352" s="18"/>
      <c r="BB352" s="18"/>
      <c r="BC352" s="18"/>
      <c r="BD352" s="18"/>
      <c r="BE352" s="18"/>
      <c r="BF352" s="18"/>
      <c r="BG352" s="18"/>
      <c r="BH352" s="18"/>
    </row>
    <row r="353" spans="1:60" s="5" customFormat="1" ht="15" customHeight="1" x14ac:dyDescent="0.25">
      <c r="A353" s="48">
        <v>340</v>
      </c>
      <c r="B353" s="49">
        <v>313</v>
      </c>
      <c r="C353" s="27" t="s">
        <v>131</v>
      </c>
      <c r="D353" s="89" t="s">
        <v>54</v>
      </c>
      <c r="E353" s="27" t="s">
        <v>1316</v>
      </c>
      <c r="F353" s="27"/>
      <c r="G353" s="104">
        <v>1</v>
      </c>
      <c r="H353" s="68" t="s">
        <v>133</v>
      </c>
      <c r="I353" s="27" t="s">
        <v>1317</v>
      </c>
      <c r="J353" s="27"/>
      <c r="K353" s="50" t="s">
        <v>1318</v>
      </c>
      <c r="L353" s="80" t="s">
        <v>1319</v>
      </c>
      <c r="M353" s="54">
        <v>0</v>
      </c>
      <c r="N353" s="54">
        <v>0</v>
      </c>
      <c r="O353" s="54">
        <v>0</v>
      </c>
      <c r="P353" s="54">
        <v>1</v>
      </c>
      <c r="Q353" s="54">
        <v>0</v>
      </c>
      <c r="R353" s="54">
        <v>1</v>
      </c>
      <c r="S353" s="54">
        <v>0</v>
      </c>
      <c r="T353" s="54">
        <v>0</v>
      </c>
      <c r="U353" s="10">
        <f t="shared" si="10"/>
        <v>5</v>
      </c>
      <c r="V353" s="13"/>
      <c r="W353" s="13"/>
      <c r="X353" s="13"/>
      <c r="Y353" s="18"/>
      <c r="Z353" s="18"/>
      <c r="AA353" s="18"/>
      <c r="AB353" s="18"/>
      <c r="AC353" s="18"/>
      <c r="AD353" s="24"/>
      <c r="AE353" s="24"/>
      <c r="AF353" s="24"/>
      <c r="AG353" s="24"/>
      <c r="AI353" s="18"/>
      <c r="AJ353" s="18"/>
      <c r="AK353" s="18"/>
      <c r="AL353" s="18"/>
      <c r="AM353" s="18"/>
      <c r="AN353" s="18"/>
      <c r="AO353" s="18"/>
      <c r="AP353" s="18"/>
      <c r="AQ353" s="18"/>
      <c r="AR353" s="18"/>
      <c r="AS353" s="18"/>
      <c r="AT353" s="18"/>
      <c r="AU353" s="18"/>
      <c r="AV353" s="18"/>
      <c r="AW353" s="18"/>
      <c r="AX353" s="18"/>
      <c r="AY353" s="18"/>
      <c r="AZ353" s="18"/>
      <c r="BA353" s="18"/>
      <c r="BB353" s="18"/>
      <c r="BC353" s="18"/>
      <c r="BD353" s="18"/>
      <c r="BE353" s="18"/>
      <c r="BF353" s="18"/>
      <c r="BG353" s="18"/>
      <c r="BH353" s="18"/>
    </row>
    <row r="354" spans="1:60" s="5" customFormat="1" ht="15" customHeight="1" x14ac:dyDescent="0.25">
      <c r="A354" s="48">
        <v>341</v>
      </c>
      <c r="B354" s="49">
        <v>314</v>
      </c>
      <c r="C354" s="15" t="s">
        <v>0</v>
      </c>
      <c r="D354" s="89"/>
      <c r="E354" s="15" t="s">
        <v>1320</v>
      </c>
      <c r="F354" s="15"/>
      <c r="G354" s="104">
        <v>1</v>
      </c>
      <c r="H354" s="112" t="s">
        <v>2</v>
      </c>
      <c r="I354" s="15" t="s">
        <v>1321</v>
      </c>
      <c r="J354" s="15"/>
      <c r="K354" s="15" t="s">
        <v>724</v>
      </c>
      <c r="L354" s="17" t="s">
        <v>1322</v>
      </c>
      <c r="M354" s="15">
        <v>0</v>
      </c>
      <c r="N354" s="15">
        <v>0</v>
      </c>
      <c r="O354" s="15">
        <v>0</v>
      </c>
      <c r="P354" s="15">
        <v>1</v>
      </c>
      <c r="Q354" s="15">
        <v>0</v>
      </c>
      <c r="R354" s="15">
        <v>1</v>
      </c>
      <c r="S354" s="15">
        <v>0</v>
      </c>
      <c r="T354" s="15">
        <v>0</v>
      </c>
      <c r="U354" s="10">
        <f t="shared" si="10"/>
        <v>5</v>
      </c>
      <c r="V354" s="15"/>
      <c r="W354" s="15"/>
      <c r="X354" s="15"/>
      <c r="Y354" s="18"/>
      <c r="Z354" s="18"/>
      <c r="AA354" s="18"/>
      <c r="AB354" s="18"/>
      <c r="AC354" s="18"/>
      <c r="AD354" s="18"/>
      <c r="AE354" s="18"/>
      <c r="AF354" s="18"/>
      <c r="AG354" s="18"/>
      <c r="AH354" s="24"/>
      <c r="AI354" s="18"/>
      <c r="AJ354" s="18"/>
      <c r="AK354" s="18"/>
      <c r="AL354" s="18"/>
      <c r="AM354" s="18"/>
      <c r="AN354" s="18"/>
      <c r="AO354" s="18"/>
      <c r="AP354" s="18"/>
      <c r="AQ354" s="18"/>
      <c r="AR354" s="18"/>
      <c r="AS354" s="18"/>
      <c r="AT354" s="18"/>
      <c r="AU354" s="18"/>
      <c r="AV354" s="18"/>
      <c r="AW354" s="18"/>
      <c r="AX354" s="18"/>
      <c r="AY354" s="18"/>
      <c r="AZ354" s="18"/>
      <c r="BA354" s="18"/>
      <c r="BB354" s="18"/>
      <c r="BC354" s="18"/>
      <c r="BD354" s="18"/>
      <c r="BE354" s="18"/>
      <c r="BF354" s="18"/>
      <c r="BG354" s="18"/>
      <c r="BH354" s="18"/>
    </row>
    <row r="355" spans="1:60" s="5" customFormat="1" ht="15" customHeight="1" x14ac:dyDescent="0.25">
      <c r="A355" s="48">
        <v>342</v>
      </c>
      <c r="B355" s="49">
        <v>315</v>
      </c>
      <c r="C355" s="15" t="s">
        <v>0</v>
      </c>
      <c r="D355" s="89"/>
      <c r="E355" s="15" t="s">
        <v>1323</v>
      </c>
      <c r="F355" s="15" t="s">
        <v>1324</v>
      </c>
      <c r="G355" s="104">
        <v>1</v>
      </c>
      <c r="H355" s="112" t="s">
        <v>2</v>
      </c>
      <c r="I355" s="16" t="s">
        <v>1325</v>
      </c>
      <c r="J355" s="15"/>
      <c r="K355" s="16" t="s">
        <v>1326</v>
      </c>
      <c r="L355" s="17" t="s">
        <v>1327</v>
      </c>
      <c r="M355" s="15">
        <v>0</v>
      </c>
      <c r="N355" s="15">
        <v>0</v>
      </c>
      <c r="O355" s="15">
        <v>0</v>
      </c>
      <c r="P355" s="15">
        <v>1</v>
      </c>
      <c r="Q355" s="15">
        <v>0</v>
      </c>
      <c r="R355" s="15">
        <v>1</v>
      </c>
      <c r="S355" s="15">
        <v>0</v>
      </c>
      <c r="T355" s="15">
        <v>0</v>
      </c>
      <c r="U355" s="10">
        <f t="shared" si="10"/>
        <v>5</v>
      </c>
      <c r="V355" s="15"/>
      <c r="W355" s="15"/>
      <c r="X355" s="15"/>
      <c r="Y355" s="24"/>
      <c r="Z355" s="24"/>
      <c r="AA355" s="24"/>
      <c r="AB355" s="24"/>
      <c r="AC355" s="24"/>
      <c r="AD355" s="18"/>
      <c r="AE355" s="18"/>
      <c r="AF355" s="18"/>
      <c r="AG355" s="18"/>
      <c r="AH355" s="24"/>
      <c r="AI355" s="18"/>
      <c r="AJ355" s="18"/>
      <c r="AK355" s="18"/>
      <c r="AL355" s="18"/>
      <c r="AM355" s="18"/>
      <c r="AN355" s="18"/>
      <c r="AO355" s="18"/>
      <c r="AP355" s="18"/>
      <c r="AQ355" s="18"/>
      <c r="AR355" s="18"/>
      <c r="AS355" s="18"/>
      <c r="AT355" s="18"/>
      <c r="AU355" s="18"/>
      <c r="AV355" s="18"/>
      <c r="AW355" s="18"/>
      <c r="AX355" s="18"/>
      <c r="AY355" s="18"/>
      <c r="AZ355" s="18"/>
      <c r="BA355" s="18"/>
      <c r="BB355" s="18"/>
      <c r="BC355" s="18"/>
      <c r="BD355" s="18"/>
      <c r="BE355" s="18"/>
      <c r="BF355" s="18"/>
      <c r="BG355" s="18"/>
      <c r="BH355" s="18"/>
    </row>
    <row r="356" spans="1:60" s="18" customFormat="1" ht="15" customHeight="1" x14ac:dyDescent="0.25">
      <c r="A356" s="48">
        <v>343</v>
      </c>
      <c r="B356" s="49">
        <v>316</v>
      </c>
      <c r="C356" s="15" t="s">
        <v>0</v>
      </c>
      <c r="D356" s="89">
        <v>6</v>
      </c>
      <c r="E356" s="15" t="s">
        <v>1328</v>
      </c>
      <c r="F356" s="15"/>
      <c r="G356" s="104">
        <v>1</v>
      </c>
      <c r="H356" s="112" t="s">
        <v>2</v>
      </c>
      <c r="I356" s="15" t="s">
        <v>1329</v>
      </c>
      <c r="J356" s="15"/>
      <c r="K356" s="15" t="s">
        <v>1330</v>
      </c>
      <c r="L356" s="17" t="s">
        <v>1331</v>
      </c>
      <c r="M356" s="15">
        <v>0</v>
      </c>
      <c r="N356" s="15">
        <v>0</v>
      </c>
      <c r="O356" s="15">
        <v>0</v>
      </c>
      <c r="P356" s="15">
        <v>1</v>
      </c>
      <c r="Q356" s="15">
        <v>0</v>
      </c>
      <c r="R356" s="15">
        <v>1</v>
      </c>
      <c r="S356" s="15">
        <v>0</v>
      </c>
      <c r="T356" s="15">
        <v>0</v>
      </c>
      <c r="U356" s="10">
        <f t="shared" si="10"/>
        <v>5</v>
      </c>
      <c r="V356" s="15"/>
      <c r="W356" s="15"/>
      <c r="X356" s="15"/>
      <c r="AD356" s="24"/>
      <c r="AE356" s="24"/>
      <c r="AF356" s="24"/>
      <c r="AG356" s="24"/>
      <c r="AH356" s="24"/>
    </row>
    <row r="357" spans="1:60" s="18" customFormat="1" ht="15" customHeight="1" x14ac:dyDescent="0.25">
      <c r="A357" s="48">
        <v>344</v>
      </c>
      <c r="B357" s="49">
        <v>317</v>
      </c>
      <c r="C357" s="13" t="s">
        <v>0</v>
      </c>
      <c r="D357" s="93" t="s">
        <v>158</v>
      </c>
      <c r="E357" s="13" t="s">
        <v>1332</v>
      </c>
      <c r="F357" s="10"/>
      <c r="G357" s="105">
        <v>1</v>
      </c>
      <c r="H357" s="48" t="s">
        <v>2</v>
      </c>
      <c r="I357" s="33" t="s">
        <v>1333</v>
      </c>
      <c r="J357" s="13"/>
      <c r="K357" s="13" t="s">
        <v>1334</v>
      </c>
      <c r="L357" s="13" t="s">
        <v>1335</v>
      </c>
      <c r="M357" s="13">
        <v>0</v>
      </c>
      <c r="N357" s="13">
        <v>0</v>
      </c>
      <c r="O357" s="13">
        <v>0</v>
      </c>
      <c r="P357" s="13">
        <v>1</v>
      </c>
      <c r="Q357" s="13">
        <v>0</v>
      </c>
      <c r="R357" s="13">
        <v>1</v>
      </c>
      <c r="S357" s="13">
        <v>0</v>
      </c>
      <c r="T357" s="13">
        <v>0</v>
      </c>
      <c r="U357" s="10">
        <f t="shared" si="10"/>
        <v>5</v>
      </c>
      <c r="V357" s="13"/>
      <c r="W357" s="13"/>
      <c r="X357" s="13"/>
    </row>
    <row r="358" spans="1:60" s="18" customFormat="1" ht="15" customHeight="1" x14ac:dyDescent="0.25">
      <c r="A358" s="48">
        <v>345</v>
      </c>
      <c r="B358" s="49">
        <v>318</v>
      </c>
      <c r="C358" s="27" t="s">
        <v>105</v>
      </c>
      <c r="D358" s="89" t="s">
        <v>54</v>
      </c>
      <c r="E358" s="71" t="s">
        <v>1336</v>
      </c>
      <c r="F358" s="27"/>
      <c r="G358" s="105">
        <v>1</v>
      </c>
      <c r="H358" s="68" t="s">
        <v>108</v>
      </c>
      <c r="I358" s="27" t="s">
        <v>1337</v>
      </c>
      <c r="J358" s="27"/>
      <c r="K358" s="50" t="s">
        <v>959</v>
      </c>
      <c r="L358" s="53" t="s">
        <v>1338</v>
      </c>
      <c r="M358" s="54">
        <v>0</v>
      </c>
      <c r="N358" s="54">
        <v>0</v>
      </c>
      <c r="O358" s="54">
        <v>0</v>
      </c>
      <c r="P358" s="54">
        <v>1</v>
      </c>
      <c r="Q358" s="54">
        <v>0</v>
      </c>
      <c r="R358" s="54">
        <v>1</v>
      </c>
      <c r="S358" s="54">
        <v>0</v>
      </c>
      <c r="T358" s="54">
        <v>0</v>
      </c>
      <c r="U358" s="10">
        <f t="shared" si="10"/>
        <v>5</v>
      </c>
      <c r="V358" s="13"/>
      <c r="W358" s="13"/>
      <c r="X358" s="13"/>
      <c r="AH358" s="23"/>
    </row>
    <row r="359" spans="1:60" s="18" customFormat="1" ht="15" customHeight="1" x14ac:dyDescent="0.25">
      <c r="A359" s="48">
        <v>346</v>
      </c>
      <c r="B359" s="49">
        <v>319</v>
      </c>
      <c r="C359" s="73" t="s">
        <v>105</v>
      </c>
      <c r="D359" s="96" t="s">
        <v>726</v>
      </c>
      <c r="E359" s="76" t="s">
        <v>1339</v>
      </c>
      <c r="F359" s="73"/>
      <c r="G359" s="105">
        <v>1</v>
      </c>
      <c r="H359" s="114" t="s">
        <v>1340</v>
      </c>
      <c r="I359" s="73" t="s">
        <v>1341</v>
      </c>
      <c r="J359" s="73"/>
      <c r="K359" s="74" t="s">
        <v>1342</v>
      </c>
      <c r="L359" s="53" t="s">
        <v>1343</v>
      </c>
      <c r="M359" s="75">
        <v>0</v>
      </c>
      <c r="N359" s="75">
        <v>0</v>
      </c>
      <c r="O359" s="75">
        <v>0</v>
      </c>
      <c r="P359" s="75">
        <v>1</v>
      </c>
      <c r="Q359" s="75">
        <v>0</v>
      </c>
      <c r="R359" s="75">
        <v>1</v>
      </c>
      <c r="S359" s="75">
        <v>0</v>
      </c>
      <c r="T359" s="75">
        <v>0</v>
      </c>
      <c r="U359" s="10">
        <f t="shared" si="10"/>
        <v>5</v>
      </c>
      <c r="V359" s="23"/>
      <c r="W359" s="23"/>
      <c r="X359" s="23"/>
      <c r="AH359" s="23"/>
    </row>
    <row r="360" spans="1:60" s="18" customFormat="1" ht="15" customHeight="1" x14ac:dyDescent="0.25">
      <c r="A360" s="48">
        <v>347</v>
      </c>
      <c r="B360" s="49">
        <v>320</v>
      </c>
      <c r="C360" s="13" t="s">
        <v>0</v>
      </c>
      <c r="D360" s="93" t="s">
        <v>287</v>
      </c>
      <c r="E360" s="13" t="s">
        <v>1344</v>
      </c>
      <c r="F360" s="10"/>
      <c r="G360" s="105">
        <v>1</v>
      </c>
      <c r="H360" s="48" t="s">
        <v>2</v>
      </c>
      <c r="I360" s="33" t="s">
        <v>1345</v>
      </c>
      <c r="J360" s="13"/>
      <c r="K360" s="13" t="s">
        <v>1346</v>
      </c>
      <c r="L360" s="13" t="s">
        <v>1347</v>
      </c>
      <c r="M360" s="13">
        <v>0</v>
      </c>
      <c r="N360" s="13">
        <v>0</v>
      </c>
      <c r="O360" s="13">
        <v>0</v>
      </c>
      <c r="P360" s="13">
        <v>1</v>
      </c>
      <c r="Q360" s="13">
        <v>0</v>
      </c>
      <c r="R360" s="13">
        <v>1</v>
      </c>
      <c r="S360" s="13">
        <v>0</v>
      </c>
      <c r="T360" s="13">
        <v>0</v>
      </c>
      <c r="U360" s="10">
        <f t="shared" si="10"/>
        <v>5</v>
      </c>
      <c r="V360" s="13"/>
      <c r="W360" s="13"/>
      <c r="X360" s="13"/>
      <c r="AH360" s="24"/>
    </row>
    <row r="361" spans="1:60" s="18" customFormat="1" ht="15" customHeight="1" x14ac:dyDescent="0.25">
      <c r="A361" s="48">
        <v>348</v>
      </c>
      <c r="B361" s="49">
        <v>321</v>
      </c>
      <c r="C361" s="73" t="s">
        <v>64</v>
      </c>
      <c r="D361" s="96" t="s">
        <v>54</v>
      </c>
      <c r="E361" s="81" t="s">
        <v>1348</v>
      </c>
      <c r="F361" s="73"/>
      <c r="G361" s="105">
        <v>1</v>
      </c>
      <c r="H361" s="114" t="s">
        <v>66</v>
      </c>
      <c r="I361" s="73" t="s">
        <v>1349</v>
      </c>
      <c r="J361" s="73"/>
      <c r="K361" s="74" t="s">
        <v>1063</v>
      </c>
      <c r="L361" s="53" t="s">
        <v>1350</v>
      </c>
      <c r="M361" s="75">
        <v>0</v>
      </c>
      <c r="N361" s="75">
        <v>0</v>
      </c>
      <c r="O361" s="75">
        <v>0</v>
      </c>
      <c r="P361" s="75">
        <v>1</v>
      </c>
      <c r="Q361" s="75">
        <v>0</v>
      </c>
      <c r="R361" s="75">
        <v>1</v>
      </c>
      <c r="S361" s="75">
        <v>0</v>
      </c>
      <c r="T361" s="75">
        <v>0</v>
      </c>
      <c r="U361" s="10">
        <f t="shared" si="10"/>
        <v>5</v>
      </c>
      <c r="V361" s="23"/>
      <c r="W361" s="23"/>
      <c r="X361" s="23"/>
      <c r="AI361" s="23"/>
      <c r="AJ361" s="23"/>
      <c r="AK361" s="23"/>
      <c r="AL361" s="23"/>
      <c r="AM361" s="23"/>
      <c r="AN361" s="23"/>
      <c r="AO361" s="23"/>
      <c r="AP361" s="23"/>
      <c r="AQ361" s="23"/>
      <c r="AR361" s="23"/>
      <c r="AS361" s="23"/>
      <c r="AT361" s="23"/>
      <c r="AU361" s="23"/>
      <c r="AV361" s="23"/>
      <c r="AW361" s="23"/>
      <c r="AX361" s="23"/>
      <c r="AY361" s="23"/>
      <c r="AZ361" s="23"/>
      <c r="BA361" s="23"/>
      <c r="BB361" s="23"/>
      <c r="BC361" s="23"/>
      <c r="BD361" s="23"/>
      <c r="BE361" s="23"/>
      <c r="BF361" s="23"/>
      <c r="BG361" s="23"/>
      <c r="BH361" s="23"/>
    </row>
    <row r="362" spans="1:60" s="18" customFormat="1" ht="15" customHeight="1" x14ac:dyDescent="0.25">
      <c r="A362" s="48">
        <v>349</v>
      </c>
      <c r="B362" s="49">
        <v>322</v>
      </c>
      <c r="C362" s="13" t="s">
        <v>0</v>
      </c>
      <c r="D362" s="93" t="s">
        <v>158</v>
      </c>
      <c r="E362" s="13" t="s">
        <v>1351</v>
      </c>
      <c r="F362" s="13" t="s">
        <v>1352</v>
      </c>
      <c r="G362" s="105">
        <v>1</v>
      </c>
      <c r="H362" s="48" t="s">
        <v>2</v>
      </c>
      <c r="I362" s="33" t="s">
        <v>1353</v>
      </c>
      <c r="J362" s="13"/>
      <c r="K362" s="13" t="s">
        <v>41</v>
      </c>
      <c r="L362" s="13" t="s">
        <v>1354</v>
      </c>
      <c r="M362" s="13">
        <v>0</v>
      </c>
      <c r="N362" s="13">
        <v>0</v>
      </c>
      <c r="O362" s="13">
        <v>0</v>
      </c>
      <c r="P362" s="13">
        <v>1</v>
      </c>
      <c r="Q362" s="13">
        <v>0</v>
      </c>
      <c r="R362" s="13">
        <v>1</v>
      </c>
      <c r="S362" s="13">
        <v>0</v>
      </c>
      <c r="T362" s="13">
        <v>0</v>
      </c>
      <c r="U362" s="10">
        <f t="shared" si="10"/>
        <v>5</v>
      </c>
      <c r="V362" s="13"/>
      <c r="W362" s="13"/>
      <c r="X362" s="13"/>
      <c r="AH362" s="24"/>
      <c r="AI362" s="23"/>
      <c r="AJ362" s="23"/>
      <c r="AK362" s="24"/>
      <c r="AL362" s="24"/>
      <c r="AM362" s="24"/>
      <c r="AN362" s="24"/>
      <c r="AO362" s="24"/>
      <c r="AP362" s="24"/>
      <c r="AQ362" s="24"/>
      <c r="AR362" s="24"/>
      <c r="AS362" s="24"/>
      <c r="AT362" s="24"/>
      <c r="AU362" s="24"/>
      <c r="AV362" s="24"/>
      <c r="AW362" s="24"/>
      <c r="AX362" s="24"/>
      <c r="AY362" s="24"/>
      <c r="AZ362" s="24"/>
      <c r="BA362" s="24"/>
      <c r="BB362" s="24"/>
      <c r="BC362" s="24"/>
      <c r="BD362" s="24"/>
      <c r="BE362" s="24"/>
      <c r="BF362" s="24"/>
      <c r="BG362" s="24"/>
      <c r="BH362" s="24"/>
    </row>
    <row r="363" spans="1:60" s="18" customFormat="1" ht="15" customHeight="1" x14ac:dyDescent="0.25">
      <c r="A363" s="48">
        <v>350</v>
      </c>
      <c r="B363" s="49">
        <v>323</v>
      </c>
      <c r="C363" s="13" t="s">
        <v>0</v>
      </c>
      <c r="D363" s="93" t="s">
        <v>995</v>
      </c>
      <c r="E363" s="10" t="s">
        <v>1355</v>
      </c>
      <c r="F363" s="10"/>
      <c r="G363" s="105">
        <v>1</v>
      </c>
      <c r="H363" s="48" t="s">
        <v>2</v>
      </c>
      <c r="I363" s="33" t="s">
        <v>1356</v>
      </c>
      <c r="J363" s="13"/>
      <c r="K363" s="13" t="s">
        <v>817</v>
      </c>
      <c r="L363" s="13" t="s">
        <v>818</v>
      </c>
      <c r="M363" s="13">
        <v>0</v>
      </c>
      <c r="N363" s="13">
        <v>0</v>
      </c>
      <c r="O363" s="13">
        <v>0</v>
      </c>
      <c r="P363" s="13">
        <v>1</v>
      </c>
      <c r="Q363" s="13">
        <v>0</v>
      </c>
      <c r="R363" s="13">
        <v>0</v>
      </c>
      <c r="S363" s="13">
        <v>1</v>
      </c>
      <c r="T363" s="13">
        <v>0</v>
      </c>
      <c r="U363" s="10">
        <f t="shared" si="10"/>
        <v>5</v>
      </c>
      <c r="V363" s="13"/>
      <c r="W363" s="13"/>
      <c r="X363" s="13"/>
      <c r="AH363" s="24"/>
      <c r="AI363" s="24"/>
      <c r="AJ363" s="24"/>
      <c r="AK363" s="24"/>
      <c r="AL363" s="24"/>
      <c r="AM363" s="24"/>
      <c r="AN363" s="24"/>
      <c r="AO363" s="24"/>
      <c r="AP363" s="24"/>
      <c r="AQ363" s="24"/>
      <c r="AR363" s="24"/>
      <c r="AS363" s="24"/>
      <c r="AT363" s="24"/>
      <c r="AU363" s="24"/>
      <c r="AV363" s="24"/>
      <c r="AW363" s="24"/>
      <c r="AX363" s="24"/>
      <c r="AY363" s="24"/>
      <c r="AZ363" s="24"/>
      <c r="BA363" s="24"/>
      <c r="BB363" s="24"/>
      <c r="BC363" s="24"/>
      <c r="BD363" s="24"/>
      <c r="BE363" s="24"/>
      <c r="BF363" s="24"/>
      <c r="BG363" s="24"/>
      <c r="BH363" s="24"/>
    </row>
    <row r="364" spans="1:60" s="18" customFormat="1" ht="15" customHeight="1" x14ac:dyDescent="0.25">
      <c r="A364" s="48">
        <v>351</v>
      </c>
      <c r="B364" s="49">
        <v>324</v>
      </c>
      <c r="C364" s="13" t="s">
        <v>0</v>
      </c>
      <c r="D364" s="93" t="s">
        <v>995</v>
      </c>
      <c r="E364" s="13" t="s">
        <v>1043</v>
      </c>
      <c r="F364" s="10"/>
      <c r="G364" s="105">
        <v>1</v>
      </c>
      <c r="H364" s="48" t="s">
        <v>2</v>
      </c>
      <c r="I364" s="33" t="s">
        <v>1357</v>
      </c>
      <c r="J364" s="13"/>
      <c r="K364" s="13" t="s">
        <v>1044</v>
      </c>
      <c r="L364" s="13" t="s">
        <v>1045</v>
      </c>
      <c r="M364" s="13">
        <v>0</v>
      </c>
      <c r="N364" s="13">
        <v>0</v>
      </c>
      <c r="O364" s="13">
        <v>0</v>
      </c>
      <c r="P364" s="13">
        <v>1</v>
      </c>
      <c r="Q364" s="13">
        <v>0</v>
      </c>
      <c r="R364" s="13">
        <v>0</v>
      </c>
      <c r="S364" s="13">
        <v>1</v>
      </c>
      <c r="T364" s="13">
        <v>0</v>
      </c>
      <c r="U364" s="10">
        <f t="shared" si="10"/>
        <v>5</v>
      </c>
      <c r="V364" s="13"/>
      <c r="W364" s="13"/>
      <c r="X364" s="13"/>
      <c r="AH364" s="24"/>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row>
    <row r="365" spans="1:60" s="18" customFormat="1" ht="15" customHeight="1" x14ac:dyDescent="0.25">
      <c r="A365" s="48">
        <v>352</v>
      </c>
      <c r="B365" s="49">
        <v>325</v>
      </c>
      <c r="C365" s="13" t="s">
        <v>0</v>
      </c>
      <c r="D365" s="93" t="s">
        <v>287</v>
      </c>
      <c r="E365" s="13" t="s">
        <v>1358</v>
      </c>
      <c r="F365" s="13" t="s">
        <v>1359</v>
      </c>
      <c r="G365" s="105">
        <v>1</v>
      </c>
      <c r="H365" s="48" t="s">
        <v>444</v>
      </c>
      <c r="I365" s="33" t="s">
        <v>1360</v>
      </c>
      <c r="J365" s="13"/>
      <c r="K365" s="13" t="s">
        <v>1361</v>
      </c>
      <c r="L365" s="13" t="s">
        <v>1362</v>
      </c>
      <c r="M365" s="13">
        <v>0</v>
      </c>
      <c r="N365" s="13">
        <v>0</v>
      </c>
      <c r="O365" s="13">
        <v>0</v>
      </c>
      <c r="P365" s="13">
        <v>1</v>
      </c>
      <c r="Q365" s="13">
        <v>0</v>
      </c>
      <c r="R365" s="13">
        <v>0</v>
      </c>
      <c r="S365" s="13">
        <v>1</v>
      </c>
      <c r="T365" s="13">
        <v>0</v>
      </c>
      <c r="U365" s="10">
        <f t="shared" si="10"/>
        <v>5</v>
      </c>
      <c r="V365" s="13"/>
      <c r="W365" s="13"/>
      <c r="X365" s="13"/>
      <c r="AH365" s="24"/>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row>
    <row r="366" spans="1:60" s="18" customFormat="1" ht="15" customHeight="1" x14ac:dyDescent="0.25">
      <c r="A366" s="48">
        <v>353</v>
      </c>
      <c r="B366" s="49">
        <v>326</v>
      </c>
      <c r="C366" s="8" t="s">
        <v>0</v>
      </c>
      <c r="D366" s="86">
        <v>4</v>
      </c>
      <c r="E366" s="10"/>
      <c r="F366" s="10"/>
      <c r="G366" s="102">
        <v>1</v>
      </c>
      <c r="H366" s="48" t="s">
        <v>797</v>
      </c>
      <c r="I366" s="19" t="s">
        <v>1363</v>
      </c>
      <c r="J366" s="10"/>
      <c r="K366" s="10" t="s">
        <v>1364</v>
      </c>
      <c r="L366" s="14" t="s">
        <v>1365</v>
      </c>
      <c r="M366" s="10">
        <v>0</v>
      </c>
      <c r="N366" s="10">
        <v>0</v>
      </c>
      <c r="O366" s="10">
        <v>0</v>
      </c>
      <c r="P366" s="10">
        <v>1</v>
      </c>
      <c r="Q366" s="10">
        <v>0</v>
      </c>
      <c r="R366" s="10">
        <v>1</v>
      </c>
      <c r="S366" s="10">
        <v>0</v>
      </c>
      <c r="T366" s="10">
        <v>0</v>
      </c>
      <c r="U366" s="10">
        <f t="shared" si="10"/>
        <v>5</v>
      </c>
      <c r="V366" s="13"/>
      <c r="W366" s="13"/>
      <c r="X366" s="13"/>
      <c r="AH366" s="24"/>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row>
    <row r="367" spans="1:60" s="18" customFormat="1" ht="15" customHeight="1" x14ac:dyDescent="0.25">
      <c r="A367" s="48">
        <v>354</v>
      </c>
      <c r="B367" s="49">
        <v>327</v>
      </c>
      <c r="C367" s="8" t="s">
        <v>0</v>
      </c>
      <c r="D367" s="86">
        <v>1</v>
      </c>
      <c r="E367" s="10"/>
      <c r="F367" s="10"/>
      <c r="G367" s="102">
        <v>1</v>
      </c>
      <c r="H367" s="48" t="s">
        <v>2</v>
      </c>
      <c r="I367" s="19" t="s">
        <v>1366</v>
      </c>
      <c r="J367" s="10"/>
      <c r="K367" s="10" t="s">
        <v>1367</v>
      </c>
      <c r="L367" s="14" t="s">
        <v>1368</v>
      </c>
      <c r="M367" s="10">
        <v>0</v>
      </c>
      <c r="N367" s="10">
        <v>0</v>
      </c>
      <c r="O367" s="10">
        <v>0</v>
      </c>
      <c r="P367" s="10">
        <v>1</v>
      </c>
      <c r="Q367" s="10">
        <v>0</v>
      </c>
      <c r="R367" s="10">
        <v>1</v>
      </c>
      <c r="S367" s="10">
        <v>0</v>
      </c>
      <c r="T367" s="10">
        <v>0</v>
      </c>
      <c r="U367" s="10">
        <f t="shared" si="10"/>
        <v>5</v>
      </c>
      <c r="V367" s="13"/>
      <c r="W367" s="13"/>
      <c r="X367" s="13"/>
      <c r="AH367" s="24"/>
    </row>
    <row r="368" spans="1:60" s="18" customFormat="1" ht="15" customHeight="1" x14ac:dyDescent="0.25">
      <c r="A368" s="48">
        <v>355</v>
      </c>
      <c r="B368" s="49">
        <v>328</v>
      </c>
      <c r="C368" s="8" t="s">
        <v>0</v>
      </c>
      <c r="D368" s="86">
        <v>2</v>
      </c>
      <c r="E368" s="10"/>
      <c r="F368" s="10"/>
      <c r="G368" s="102">
        <v>1</v>
      </c>
      <c r="H368" s="48" t="s">
        <v>2</v>
      </c>
      <c r="I368" s="19" t="s">
        <v>1369</v>
      </c>
      <c r="J368" s="10"/>
      <c r="K368" s="10" t="s">
        <v>1370</v>
      </c>
      <c r="L368" s="10"/>
      <c r="M368" s="10">
        <v>0</v>
      </c>
      <c r="N368" s="10">
        <v>0</v>
      </c>
      <c r="O368" s="10">
        <v>0</v>
      </c>
      <c r="P368" s="10">
        <v>1</v>
      </c>
      <c r="Q368" s="10">
        <v>0</v>
      </c>
      <c r="R368" s="10">
        <v>1</v>
      </c>
      <c r="S368" s="10">
        <v>0</v>
      </c>
      <c r="T368" s="10">
        <v>0</v>
      </c>
      <c r="U368" s="10">
        <f t="shared" si="10"/>
        <v>5</v>
      </c>
      <c r="V368" s="13"/>
      <c r="W368" s="13"/>
      <c r="X368" s="13"/>
      <c r="AH368" s="24"/>
    </row>
    <row r="369" spans="1:60" s="18" customFormat="1" ht="15" customHeight="1" x14ac:dyDescent="0.25">
      <c r="A369" s="48">
        <v>356</v>
      </c>
      <c r="B369" s="49">
        <v>329</v>
      </c>
      <c r="C369" s="37" t="s">
        <v>0</v>
      </c>
      <c r="D369" s="95"/>
      <c r="E369" s="12"/>
      <c r="F369" s="12"/>
      <c r="G369" s="102">
        <v>1</v>
      </c>
      <c r="H369" s="39" t="s">
        <v>2</v>
      </c>
      <c r="I369" s="12" t="s">
        <v>1371</v>
      </c>
      <c r="J369" s="12" t="s">
        <v>7</v>
      </c>
      <c r="K369" s="12" t="s">
        <v>1372</v>
      </c>
      <c r="L369" s="12" t="s">
        <v>7</v>
      </c>
      <c r="M369" s="12">
        <v>0</v>
      </c>
      <c r="N369" s="12">
        <v>0</v>
      </c>
      <c r="O369" s="12">
        <v>0</v>
      </c>
      <c r="P369" s="12">
        <v>1</v>
      </c>
      <c r="Q369" s="12">
        <v>0</v>
      </c>
      <c r="R369" s="12">
        <v>0</v>
      </c>
      <c r="S369" s="12">
        <v>1</v>
      </c>
      <c r="T369" s="12">
        <v>0</v>
      </c>
      <c r="U369" s="12">
        <f t="shared" si="10"/>
        <v>5</v>
      </c>
      <c r="V369" s="23"/>
      <c r="W369" s="23"/>
      <c r="X369" s="23"/>
      <c r="AH369" s="24"/>
    </row>
    <row r="370" spans="1:60" s="18" customFormat="1" ht="15" customHeight="1" x14ac:dyDescent="0.25">
      <c r="A370" s="48">
        <v>357</v>
      </c>
      <c r="B370" s="49">
        <v>330</v>
      </c>
      <c r="C370" s="8" t="s">
        <v>0</v>
      </c>
      <c r="D370" s="95" t="s">
        <v>143</v>
      </c>
      <c r="E370" s="34"/>
      <c r="F370" s="34"/>
      <c r="G370" s="102">
        <v>1</v>
      </c>
      <c r="H370" s="39" t="s">
        <v>2</v>
      </c>
      <c r="I370" s="12" t="s">
        <v>1373</v>
      </c>
      <c r="J370" s="10" t="s">
        <v>7</v>
      </c>
      <c r="K370" s="10" t="s">
        <v>1374</v>
      </c>
      <c r="L370" s="10" t="s">
        <v>1375</v>
      </c>
      <c r="M370" s="10">
        <v>0</v>
      </c>
      <c r="N370" s="10">
        <v>0</v>
      </c>
      <c r="O370" s="10">
        <v>0</v>
      </c>
      <c r="P370" s="10">
        <v>1</v>
      </c>
      <c r="Q370" s="10">
        <v>0</v>
      </c>
      <c r="R370" s="10">
        <v>1</v>
      </c>
      <c r="S370" s="10">
        <v>0</v>
      </c>
      <c r="T370" s="10">
        <v>0</v>
      </c>
      <c r="U370" s="10">
        <f t="shared" si="10"/>
        <v>5</v>
      </c>
      <c r="V370" s="13"/>
      <c r="W370" s="13"/>
      <c r="X370" s="13"/>
      <c r="AH370" s="24"/>
    </row>
    <row r="371" spans="1:60" s="18" customFormat="1" ht="15" customHeight="1" x14ac:dyDescent="0.25">
      <c r="A371" s="48">
        <v>358</v>
      </c>
      <c r="B371" s="49">
        <v>331</v>
      </c>
      <c r="C371" s="15" t="s">
        <v>0</v>
      </c>
      <c r="D371" s="89"/>
      <c r="E371" s="15"/>
      <c r="F371" s="15"/>
      <c r="G371" s="104">
        <v>1</v>
      </c>
      <c r="H371" s="113" t="s">
        <v>2</v>
      </c>
      <c r="I371" s="15" t="s">
        <v>1376</v>
      </c>
      <c r="J371" s="15"/>
      <c r="K371" s="15" t="s">
        <v>1377</v>
      </c>
      <c r="L371" s="17" t="s">
        <v>1378</v>
      </c>
      <c r="M371" s="15">
        <v>0</v>
      </c>
      <c r="N371" s="15">
        <v>0</v>
      </c>
      <c r="O371" s="15">
        <v>0</v>
      </c>
      <c r="P371" s="15">
        <v>1</v>
      </c>
      <c r="Q371" s="15">
        <v>0</v>
      </c>
      <c r="R371" s="15">
        <v>1</v>
      </c>
      <c r="S371" s="15">
        <v>0</v>
      </c>
      <c r="T371" s="15">
        <v>0</v>
      </c>
      <c r="U371" s="10">
        <f t="shared" si="10"/>
        <v>5</v>
      </c>
      <c r="V371" s="15"/>
      <c r="W371" s="15"/>
      <c r="X371" s="15"/>
      <c r="AH371" s="24"/>
    </row>
    <row r="372" spans="1:60" s="18" customFormat="1" ht="15" customHeight="1" x14ac:dyDescent="0.25">
      <c r="A372" s="48">
        <v>359</v>
      </c>
      <c r="B372" s="49">
        <v>332</v>
      </c>
      <c r="C372" s="15" t="s">
        <v>0</v>
      </c>
      <c r="D372" s="89"/>
      <c r="E372" s="15"/>
      <c r="F372" s="15"/>
      <c r="G372" s="104">
        <v>1</v>
      </c>
      <c r="H372" s="113" t="s">
        <v>2</v>
      </c>
      <c r="I372" s="16" t="s">
        <v>1379</v>
      </c>
      <c r="J372" s="15"/>
      <c r="K372" s="15" t="s">
        <v>1370</v>
      </c>
      <c r="L372" s="17" t="s">
        <v>1380</v>
      </c>
      <c r="M372" s="15">
        <v>0</v>
      </c>
      <c r="N372" s="15">
        <v>0</v>
      </c>
      <c r="O372" s="15">
        <v>0</v>
      </c>
      <c r="P372" s="15">
        <v>1</v>
      </c>
      <c r="Q372" s="15">
        <v>0</v>
      </c>
      <c r="R372" s="15">
        <v>1</v>
      </c>
      <c r="S372" s="15">
        <v>0</v>
      </c>
      <c r="T372" s="15">
        <v>0</v>
      </c>
      <c r="U372" s="10">
        <f t="shared" si="10"/>
        <v>5</v>
      </c>
      <c r="V372" s="15"/>
      <c r="W372" s="15"/>
      <c r="X372" s="15"/>
      <c r="AH372" s="24"/>
      <c r="AI372" s="24"/>
      <c r="AJ372" s="24"/>
      <c r="AK372" s="24"/>
      <c r="AL372" s="24"/>
      <c r="AM372" s="24"/>
      <c r="AN372" s="24"/>
      <c r="AO372" s="24"/>
      <c r="AP372" s="24"/>
      <c r="AQ372" s="24"/>
      <c r="AR372" s="24"/>
      <c r="AS372" s="24"/>
      <c r="AT372" s="24"/>
      <c r="AU372" s="24"/>
      <c r="AV372" s="24"/>
      <c r="AW372" s="24"/>
      <c r="AX372" s="24"/>
      <c r="AY372" s="24"/>
      <c r="AZ372" s="24"/>
      <c r="BA372" s="24"/>
      <c r="BB372" s="24"/>
      <c r="BC372" s="24"/>
      <c r="BD372" s="24"/>
      <c r="BE372" s="24"/>
      <c r="BF372" s="24"/>
      <c r="BG372" s="24"/>
      <c r="BH372" s="24"/>
    </row>
    <row r="373" spans="1:60" s="18" customFormat="1" ht="15" customHeight="1" x14ac:dyDescent="0.25">
      <c r="A373" s="48">
        <v>360</v>
      </c>
      <c r="B373" s="49">
        <v>333</v>
      </c>
      <c r="C373" s="15" t="s">
        <v>0</v>
      </c>
      <c r="D373" s="89"/>
      <c r="E373" s="55" t="s">
        <v>1381</v>
      </c>
      <c r="F373" s="15"/>
      <c r="G373" s="104">
        <v>1</v>
      </c>
      <c r="H373" s="113" t="s">
        <v>2</v>
      </c>
      <c r="I373" s="15" t="s">
        <v>1382</v>
      </c>
      <c r="J373" s="15"/>
      <c r="K373" s="15" t="s">
        <v>1383</v>
      </c>
      <c r="L373" s="17" t="s">
        <v>1384</v>
      </c>
      <c r="M373" s="15">
        <v>0</v>
      </c>
      <c r="N373" s="15">
        <v>0</v>
      </c>
      <c r="O373" s="15">
        <v>0</v>
      </c>
      <c r="P373" s="15">
        <v>1</v>
      </c>
      <c r="Q373" s="15">
        <v>0</v>
      </c>
      <c r="R373" s="15">
        <v>1</v>
      </c>
      <c r="S373" s="15">
        <v>0</v>
      </c>
      <c r="T373" s="15">
        <v>0</v>
      </c>
      <c r="U373" s="10">
        <f t="shared" si="10"/>
        <v>5</v>
      </c>
      <c r="V373" s="15"/>
      <c r="W373" s="15"/>
      <c r="X373" s="15"/>
      <c r="AH373" s="24"/>
      <c r="AI373" s="24"/>
      <c r="AJ373" s="24"/>
      <c r="AK373" s="24"/>
      <c r="AL373" s="24"/>
      <c r="AM373" s="24"/>
      <c r="AN373" s="24"/>
      <c r="AO373" s="24"/>
      <c r="AP373" s="24"/>
      <c r="AQ373" s="24"/>
      <c r="AR373" s="24"/>
      <c r="AS373" s="24"/>
      <c r="AT373" s="24"/>
      <c r="AU373" s="24"/>
      <c r="AV373" s="24"/>
      <c r="AW373" s="24"/>
      <c r="AX373" s="24"/>
      <c r="AY373" s="24"/>
      <c r="AZ373" s="24"/>
      <c r="BA373" s="24"/>
      <c r="BB373" s="24"/>
      <c r="BC373" s="24"/>
      <c r="BD373" s="24"/>
      <c r="BE373" s="24"/>
      <c r="BF373" s="24"/>
      <c r="BG373" s="24"/>
      <c r="BH373" s="24"/>
    </row>
    <row r="374" spans="1:60" s="18" customFormat="1" ht="15" customHeight="1" x14ac:dyDescent="0.25">
      <c r="A374" s="48">
        <v>361</v>
      </c>
      <c r="B374" s="49">
        <v>334</v>
      </c>
      <c r="C374" s="15" t="s">
        <v>0</v>
      </c>
      <c r="D374" s="89"/>
      <c r="E374" s="15" t="s">
        <v>1224</v>
      </c>
      <c r="F374" s="15"/>
      <c r="G374" s="104">
        <v>1</v>
      </c>
      <c r="H374" s="113" t="s">
        <v>2</v>
      </c>
      <c r="I374" s="15" t="s">
        <v>1385</v>
      </c>
      <c r="J374" s="15"/>
      <c r="K374" s="15" t="s">
        <v>1386</v>
      </c>
      <c r="L374" s="17" t="s">
        <v>1227</v>
      </c>
      <c r="M374" s="15">
        <v>0</v>
      </c>
      <c r="N374" s="15">
        <v>0</v>
      </c>
      <c r="O374" s="15">
        <v>0</v>
      </c>
      <c r="P374" s="15">
        <v>1</v>
      </c>
      <c r="Q374" s="15">
        <v>0</v>
      </c>
      <c r="R374" s="15">
        <v>1</v>
      </c>
      <c r="S374" s="15">
        <v>0</v>
      </c>
      <c r="T374" s="15">
        <v>0</v>
      </c>
      <c r="U374" s="10">
        <f t="shared" si="10"/>
        <v>5</v>
      </c>
      <c r="V374" s="15"/>
      <c r="W374" s="15"/>
      <c r="X374" s="15"/>
      <c r="AH374" s="24"/>
      <c r="AI374" s="24"/>
      <c r="AJ374" s="24"/>
      <c r="AK374" s="24"/>
      <c r="AL374" s="24"/>
      <c r="AM374" s="24"/>
      <c r="AN374" s="24"/>
      <c r="AO374" s="24"/>
      <c r="AP374" s="24"/>
      <c r="AQ374" s="24"/>
      <c r="AR374" s="24"/>
      <c r="AS374" s="24"/>
      <c r="AT374" s="24"/>
      <c r="AU374" s="24"/>
      <c r="AV374" s="24"/>
      <c r="AW374" s="24"/>
      <c r="AX374" s="24"/>
      <c r="AY374" s="24"/>
      <c r="AZ374" s="24"/>
      <c r="BA374" s="24"/>
      <c r="BB374" s="24"/>
      <c r="BC374" s="24"/>
      <c r="BD374" s="24"/>
      <c r="BE374" s="24"/>
      <c r="BF374" s="24"/>
      <c r="BG374" s="24"/>
      <c r="BH374" s="24"/>
    </row>
    <row r="375" spans="1:60" s="18" customFormat="1" ht="15" customHeight="1" x14ac:dyDescent="0.25">
      <c r="A375" s="48">
        <v>362</v>
      </c>
      <c r="B375" s="49">
        <v>335</v>
      </c>
      <c r="C375" s="15" t="s">
        <v>0</v>
      </c>
      <c r="D375" s="89"/>
      <c r="E375" s="15" t="s">
        <v>1387</v>
      </c>
      <c r="F375" s="15"/>
      <c r="G375" s="104">
        <v>1</v>
      </c>
      <c r="H375" s="112" t="s">
        <v>2</v>
      </c>
      <c r="I375" s="15" t="s">
        <v>1388</v>
      </c>
      <c r="J375" s="15"/>
      <c r="K375" s="15" t="s">
        <v>1389</v>
      </c>
      <c r="L375" s="17" t="s">
        <v>1390</v>
      </c>
      <c r="M375" s="15">
        <v>0</v>
      </c>
      <c r="N375" s="15">
        <v>0</v>
      </c>
      <c r="O375" s="15">
        <v>0</v>
      </c>
      <c r="P375" s="15">
        <v>1</v>
      </c>
      <c r="Q375" s="15">
        <v>0</v>
      </c>
      <c r="R375" s="15">
        <v>1</v>
      </c>
      <c r="S375" s="15">
        <v>0</v>
      </c>
      <c r="T375" s="15">
        <v>0</v>
      </c>
      <c r="U375" s="10">
        <f t="shared" si="10"/>
        <v>5</v>
      </c>
      <c r="V375" s="15"/>
      <c r="W375" s="15"/>
      <c r="X375" s="15"/>
      <c r="AH375" s="24"/>
      <c r="AI375" s="24"/>
      <c r="AJ375" s="24"/>
      <c r="AK375" s="24"/>
      <c r="AL375" s="24"/>
      <c r="AM375" s="24"/>
      <c r="AN375" s="24"/>
      <c r="AO375" s="24"/>
      <c r="AP375" s="24"/>
      <c r="AQ375" s="24"/>
      <c r="AR375" s="24"/>
      <c r="AS375" s="24"/>
      <c r="AT375" s="24"/>
      <c r="AU375" s="24"/>
      <c r="AV375" s="24"/>
      <c r="AW375" s="24"/>
      <c r="AX375" s="24"/>
      <c r="AY375" s="24"/>
      <c r="AZ375" s="24"/>
      <c r="BA375" s="24"/>
      <c r="BB375" s="24"/>
      <c r="BC375" s="24"/>
      <c r="BD375" s="24"/>
      <c r="BE375" s="24"/>
      <c r="BF375" s="24"/>
      <c r="BG375" s="24"/>
      <c r="BH375" s="24"/>
    </row>
    <row r="376" spans="1:60" s="18" customFormat="1" ht="15" customHeight="1" x14ac:dyDescent="0.25">
      <c r="A376" s="48">
        <v>363</v>
      </c>
      <c r="B376" s="49">
        <v>336</v>
      </c>
      <c r="C376" s="27" t="s">
        <v>253</v>
      </c>
      <c r="D376" s="89" t="s">
        <v>104</v>
      </c>
      <c r="E376" s="13" t="s">
        <v>1391</v>
      </c>
      <c r="F376" s="27"/>
      <c r="G376" s="108"/>
      <c r="H376" s="68" t="s">
        <v>868</v>
      </c>
      <c r="I376" s="27" t="s">
        <v>1392</v>
      </c>
      <c r="J376" s="27"/>
      <c r="K376" s="13" t="s">
        <v>1135</v>
      </c>
      <c r="L376" s="53" t="s">
        <v>1393</v>
      </c>
      <c r="M376" s="54">
        <v>0</v>
      </c>
      <c r="N376" s="54">
        <v>0</v>
      </c>
      <c r="O376" s="54">
        <v>0</v>
      </c>
      <c r="P376" s="54">
        <v>1</v>
      </c>
      <c r="Q376" s="54">
        <v>0</v>
      </c>
      <c r="R376" s="54">
        <v>1</v>
      </c>
      <c r="S376" s="54">
        <v>0</v>
      </c>
      <c r="T376" s="54">
        <v>0</v>
      </c>
      <c r="U376" s="10">
        <f t="shared" si="10"/>
        <v>5</v>
      </c>
      <c r="V376" s="13"/>
      <c r="W376" s="13"/>
      <c r="X376" s="13"/>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c r="BA376" s="24"/>
      <c r="BB376" s="24"/>
      <c r="BC376" s="24"/>
      <c r="BD376" s="24"/>
      <c r="BE376" s="24"/>
      <c r="BF376" s="24"/>
      <c r="BG376" s="24"/>
      <c r="BH376" s="24"/>
    </row>
    <row r="377" spans="1:60" s="18" customFormat="1" ht="15" customHeight="1" x14ac:dyDescent="0.25">
      <c r="A377" s="48">
        <v>364</v>
      </c>
      <c r="B377" s="49">
        <v>337</v>
      </c>
      <c r="C377" s="15" t="s">
        <v>0</v>
      </c>
      <c r="D377" s="89"/>
      <c r="E377" s="15" t="s">
        <v>1394</v>
      </c>
      <c r="F377" s="15"/>
      <c r="G377" s="104">
        <v>1</v>
      </c>
      <c r="H377" s="112" t="s">
        <v>2</v>
      </c>
      <c r="I377" s="15" t="s">
        <v>1395</v>
      </c>
      <c r="J377" s="15"/>
      <c r="K377" s="15" t="s">
        <v>1396</v>
      </c>
      <c r="L377" s="17" t="s">
        <v>1397</v>
      </c>
      <c r="M377" s="15">
        <v>0</v>
      </c>
      <c r="N377" s="15">
        <v>0</v>
      </c>
      <c r="O377" s="15">
        <v>0</v>
      </c>
      <c r="P377" s="15">
        <v>1</v>
      </c>
      <c r="Q377" s="15">
        <v>0</v>
      </c>
      <c r="R377" s="15">
        <v>1</v>
      </c>
      <c r="S377" s="15">
        <v>0</v>
      </c>
      <c r="T377" s="15">
        <v>0</v>
      </c>
      <c r="U377" s="10">
        <f t="shared" si="10"/>
        <v>5</v>
      </c>
      <c r="V377" s="15"/>
      <c r="W377" s="15"/>
      <c r="X377" s="15"/>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c r="BA377" s="24"/>
      <c r="BB377" s="24"/>
      <c r="BC377" s="24"/>
      <c r="BD377" s="24"/>
      <c r="BE377" s="24"/>
      <c r="BF377" s="24"/>
      <c r="BG377" s="24"/>
      <c r="BH377" s="24"/>
    </row>
    <row r="378" spans="1:60" s="18" customFormat="1" ht="15" customHeight="1" x14ac:dyDescent="0.25">
      <c r="A378" s="48">
        <v>365</v>
      </c>
      <c r="B378" s="49">
        <v>338</v>
      </c>
      <c r="C378" s="15" t="s">
        <v>0</v>
      </c>
      <c r="D378" s="89"/>
      <c r="E378" s="15" t="s">
        <v>1398</v>
      </c>
      <c r="F378" s="15"/>
      <c r="G378" s="104">
        <v>1</v>
      </c>
      <c r="H378" s="112" t="s">
        <v>2</v>
      </c>
      <c r="I378" s="15" t="s">
        <v>1399</v>
      </c>
      <c r="J378" s="15"/>
      <c r="K378" s="15" t="s">
        <v>1400</v>
      </c>
      <c r="L378" s="17" t="s">
        <v>1401</v>
      </c>
      <c r="M378" s="15">
        <v>0</v>
      </c>
      <c r="N378" s="15">
        <v>0</v>
      </c>
      <c r="O378" s="15">
        <v>0</v>
      </c>
      <c r="P378" s="15">
        <v>1</v>
      </c>
      <c r="Q378" s="15">
        <v>0</v>
      </c>
      <c r="R378" s="15">
        <v>1</v>
      </c>
      <c r="S378" s="15">
        <v>0</v>
      </c>
      <c r="T378" s="15">
        <v>0</v>
      </c>
      <c r="U378" s="10">
        <f t="shared" si="10"/>
        <v>5</v>
      </c>
      <c r="V378" s="15"/>
      <c r="W378" s="15"/>
      <c r="X378" s="15"/>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c r="BF378" s="24"/>
      <c r="BG378" s="24"/>
      <c r="BH378" s="24"/>
    </row>
    <row r="379" spans="1:60" ht="15" customHeight="1" x14ac:dyDescent="0.25">
      <c r="A379" s="48">
        <v>366</v>
      </c>
      <c r="B379" s="49">
        <v>339</v>
      </c>
      <c r="C379" s="15" t="s">
        <v>0</v>
      </c>
      <c r="D379" s="89"/>
      <c r="E379" s="15" t="s">
        <v>1402</v>
      </c>
      <c r="F379" s="15"/>
      <c r="G379" s="104">
        <v>1</v>
      </c>
      <c r="H379" s="112" t="s">
        <v>2</v>
      </c>
      <c r="I379" s="16" t="s">
        <v>1403</v>
      </c>
      <c r="J379" s="15"/>
      <c r="K379" s="16" t="s">
        <v>228</v>
      </c>
      <c r="L379" s="17" t="s">
        <v>1404</v>
      </c>
      <c r="M379" s="15">
        <v>0</v>
      </c>
      <c r="N379" s="15">
        <v>0</v>
      </c>
      <c r="O379" s="15">
        <v>0</v>
      </c>
      <c r="P379" s="15">
        <v>1</v>
      </c>
      <c r="Q379" s="15">
        <v>0</v>
      </c>
      <c r="R379" s="15">
        <v>1</v>
      </c>
      <c r="S379" s="15">
        <v>0</v>
      </c>
      <c r="T379" s="15">
        <v>0</v>
      </c>
      <c r="U379" s="10">
        <f t="shared" si="10"/>
        <v>5</v>
      </c>
      <c r="V379" s="15"/>
      <c r="W379" s="15"/>
      <c r="X379" s="15"/>
      <c r="Y379" s="5"/>
      <c r="Z379" s="5"/>
      <c r="AA379" s="5"/>
      <c r="AB379" s="5"/>
      <c r="AC379" s="5"/>
      <c r="AD379" s="5"/>
      <c r="AE379" s="5"/>
      <c r="AF379" s="5"/>
      <c r="AG379" s="5"/>
      <c r="AH379" s="18"/>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row>
    <row r="380" spans="1:60" ht="15" customHeight="1" x14ac:dyDescent="0.25">
      <c r="A380" s="48">
        <v>367</v>
      </c>
      <c r="B380" s="49">
        <v>340</v>
      </c>
      <c r="C380" s="27" t="s">
        <v>105</v>
      </c>
      <c r="D380" s="89" t="s">
        <v>54</v>
      </c>
      <c r="E380" s="13" t="s">
        <v>1405</v>
      </c>
      <c r="F380" s="27" t="s">
        <v>1406</v>
      </c>
      <c r="G380" s="108"/>
      <c r="H380" s="68" t="s">
        <v>108</v>
      </c>
      <c r="I380" s="27" t="s">
        <v>1407</v>
      </c>
      <c r="J380" s="27"/>
      <c r="K380" s="50" t="s">
        <v>1408</v>
      </c>
      <c r="L380" s="53" t="s">
        <v>1409</v>
      </c>
      <c r="M380" s="54">
        <v>0</v>
      </c>
      <c r="N380" s="54">
        <v>0</v>
      </c>
      <c r="O380" s="54">
        <v>0</v>
      </c>
      <c r="P380" s="54">
        <v>1</v>
      </c>
      <c r="Q380" s="54">
        <v>0</v>
      </c>
      <c r="R380" s="54">
        <v>1</v>
      </c>
      <c r="S380" s="54">
        <v>0</v>
      </c>
      <c r="T380" s="54">
        <v>0</v>
      </c>
      <c r="U380" s="10">
        <f t="shared" si="10"/>
        <v>5</v>
      </c>
      <c r="V380" s="13"/>
      <c r="W380" s="13"/>
      <c r="X380" s="13"/>
      <c r="Y380" s="18"/>
      <c r="Z380" s="18"/>
      <c r="AA380" s="18"/>
      <c r="AB380" s="18"/>
      <c r="AC380" s="18"/>
      <c r="AD380" s="18"/>
      <c r="AE380" s="18"/>
      <c r="AF380" s="18"/>
      <c r="AG380" s="18"/>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row>
    <row r="381" spans="1:60" ht="15" customHeight="1" x14ac:dyDescent="0.25">
      <c r="A381" s="48">
        <v>368</v>
      </c>
      <c r="B381" s="49">
        <v>341</v>
      </c>
      <c r="C381" s="15" t="s">
        <v>0</v>
      </c>
      <c r="D381" s="89"/>
      <c r="E381" s="15" t="s">
        <v>1410</v>
      </c>
      <c r="F381" s="15"/>
      <c r="G381" s="104">
        <v>1</v>
      </c>
      <c r="H381" s="112" t="s">
        <v>2</v>
      </c>
      <c r="I381" s="15" t="s">
        <v>1411</v>
      </c>
      <c r="J381" s="15"/>
      <c r="K381" s="15" t="s">
        <v>1412</v>
      </c>
      <c r="L381" s="17" t="s">
        <v>1413</v>
      </c>
      <c r="M381" s="15">
        <v>0</v>
      </c>
      <c r="N381" s="15">
        <v>0</v>
      </c>
      <c r="O381" s="15">
        <v>0</v>
      </c>
      <c r="P381" s="15">
        <v>1</v>
      </c>
      <c r="Q381" s="15">
        <v>0</v>
      </c>
      <c r="R381" s="15">
        <v>1</v>
      </c>
      <c r="S381" s="15">
        <v>0</v>
      </c>
      <c r="T381" s="15">
        <v>0</v>
      </c>
      <c r="U381" s="10">
        <f t="shared" ref="U381:U428" si="11">25*M381+25*N381+25*O381+2*P381+7*Q381+3*R381+3*S381+T381*10</f>
        <v>5</v>
      </c>
      <c r="V381" s="15"/>
      <c r="W381" s="15"/>
      <c r="X381" s="15"/>
      <c r="Y381" s="18"/>
      <c r="Z381" s="18"/>
      <c r="AA381" s="18"/>
      <c r="AB381" s="18"/>
      <c r="AC381" s="18"/>
      <c r="AD381" s="18"/>
      <c r="AE381" s="18"/>
      <c r="AF381" s="18"/>
      <c r="AG381" s="18"/>
      <c r="AI381" s="5"/>
      <c r="AJ381" s="5"/>
      <c r="AK381" s="18"/>
      <c r="AL381" s="18"/>
      <c r="AM381" s="18"/>
      <c r="AN381" s="18"/>
      <c r="AO381" s="18"/>
      <c r="AP381" s="18"/>
      <c r="AQ381" s="18"/>
      <c r="AR381" s="18"/>
      <c r="AS381" s="18"/>
      <c r="AT381" s="18"/>
      <c r="AU381" s="18"/>
      <c r="AV381" s="18"/>
      <c r="AW381" s="18"/>
      <c r="AX381" s="18"/>
      <c r="AY381" s="18"/>
      <c r="AZ381" s="18"/>
      <c r="BA381" s="18"/>
      <c r="BB381" s="18"/>
      <c r="BC381" s="18"/>
      <c r="BD381" s="18"/>
      <c r="BE381" s="18"/>
      <c r="BF381" s="18"/>
      <c r="BG381" s="18"/>
      <c r="BH381" s="18"/>
    </row>
    <row r="382" spans="1:60" ht="15" customHeight="1" x14ac:dyDescent="0.25">
      <c r="A382" s="48">
        <v>369</v>
      </c>
      <c r="B382" s="49">
        <v>342</v>
      </c>
      <c r="C382" s="15" t="s">
        <v>0</v>
      </c>
      <c r="D382" s="89"/>
      <c r="E382" s="15" t="s">
        <v>1414</v>
      </c>
      <c r="F382" s="15"/>
      <c r="G382" s="104">
        <v>0</v>
      </c>
      <c r="H382" s="113" t="s">
        <v>863</v>
      </c>
      <c r="I382" s="16" t="s">
        <v>1415</v>
      </c>
      <c r="J382" s="15"/>
      <c r="K382" s="15" t="s">
        <v>1416</v>
      </c>
      <c r="L382" s="17" t="s">
        <v>1417</v>
      </c>
      <c r="M382" s="15">
        <v>0</v>
      </c>
      <c r="N382" s="15">
        <v>0</v>
      </c>
      <c r="O382" s="15">
        <v>0</v>
      </c>
      <c r="P382" s="15">
        <v>1</v>
      </c>
      <c r="Q382" s="15">
        <v>0</v>
      </c>
      <c r="R382" s="15">
        <v>1</v>
      </c>
      <c r="S382" s="15">
        <v>0</v>
      </c>
      <c r="T382" s="15">
        <v>0</v>
      </c>
      <c r="U382" s="10">
        <f t="shared" si="11"/>
        <v>5</v>
      </c>
      <c r="V382" s="15"/>
      <c r="W382" s="15"/>
      <c r="X382" s="15"/>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E382" s="18"/>
      <c r="BF382" s="18"/>
      <c r="BG382" s="18"/>
      <c r="BH382" s="18"/>
    </row>
    <row r="383" spans="1:60" ht="15" customHeight="1" x14ac:dyDescent="0.25">
      <c r="A383" s="48">
        <v>370</v>
      </c>
      <c r="B383" s="49">
        <v>343</v>
      </c>
      <c r="C383" s="27" t="s">
        <v>253</v>
      </c>
      <c r="D383" s="89" t="s">
        <v>107</v>
      </c>
      <c r="E383" s="27"/>
      <c r="F383" s="27"/>
      <c r="G383" s="108"/>
      <c r="H383" s="68" t="s">
        <v>1418</v>
      </c>
      <c r="I383" s="27" t="s">
        <v>1419</v>
      </c>
      <c r="J383" s="27"/>
      <c r="K383" s="50" t="s">
        <v>1420</v>
      </c>
      <c r="L383" s="53" t="s">
        <v>1421</v>
      </c>
      <c r="M383" s="54">
        <v>0</v>
      </c>
      <c r="N383" s="54">
        <v>0</v>
      </c>
      <c r="O383" s="54">
        <v>0</v>
      </c>
      <c r="P383" s="54">
        <v>1</v>
      </c>
      <c r="Q383" s="54">
        <v>0</v>
      </c>
      <c r="R383" s="54">
        <v>1</v>
      </c>
      <c r="S383" s="54">
        <v>0</v>
      </c>
      <c r="T383" s="54">
        <v>0</v>
      </c>
      <c r="U383" s="10">
        <f t="shared" si="11"/>
        <v>5</v>
      </c>
      <c r="V383" s="13"/>
      <c r="W383" s="13"/>
      <c r="X383" s="13"/>
      <c r="Y383" s="5"/>
      <c r="Z383" s="5"/>
      <c r="AA383" s="5"/>
      <c r="AB383" s="5"/>
      <c r="AC383" s="5"/>
      <c r="AD383" s="5"/>
      <c r="AE383" s="5"/>
      <c r="AF383" s="5"/>
      <c r="AG383" s="5"/>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c r="BE383" s="18"/>
      <c r="BF383" s="18"/>
      <c r="BG383" s="18"/>
      <c r="BH383" s="18"/>
    </row>
    <row r="384" spans="1:60" ht="15" customHeight="1" x14ac:dyDescent="0.25">
      <c r="A384" s="48">
        <v>371</v>
      </c>
      <c r="B384" s="49">
        <v>344</v>
      </c>
      <c r="C384" s="15" t="s">
        <v>0</v>
      </c>
      <c r="D384" s="89">
        <v>4</v>
      </c>
      <c r="E384" s="15" t="s">
        <v>1422</v>
      </c>
      <c r="F384" s="15"/>
      <c r="G384" s="104">
        <v>1</v>
      </c>
      <c r="H384" s="113" t="s">
        <v>863</v>
      </c>
      <c r="I384" s="16" t="s">
        <v>1423</v>
      </c>
      <c r="J384" s="15"/>
      <c r="K384" s="15" t="s">
        <v>1424</v>
      </c>
      <c r="L384" s="17" t="s">
        <v>1425</v>
      </c>
      <c r="M384" s="15">
        <v>0</v>
      </c>
      <c r="N384" s="15">
        <v>0</v>
      </c>
      <c r="O384" s="15">
        <v>0</v>
      </c>
      <c r="P384" s="15">
        <v>1</v>
      </c>
      <c r="Q384" s="15">
        <v>0</v>
      </c>
      <c r="R384" s="15">
        <v>1</v>
      </c>
      <c r="S384" s="15">
        <v>0</v>
      </c>
      <c r="T384" s="15">
        <v>0</v>
      </c>
      <c r="U384" s="10">
        <f t="shared" si="11"/>
        <v>5</v>
      </c>
      <c r="V384" s="15"/>
      <c r="W384" s="15"/>
      <c r="X384" s="15"/>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18"/>
    </row>
    <row r="385" spans="1:60" ht="15" customHeight="1" x14ac:dyDescent="0.25">
      <c r="A385" s="48">
        <v>372</v>
      </c>
      <c r="B385" s="49">
        <v>345</v>
      </c>
      <c r="C385" s="15" t="s">
        <v>0</v>
      </c>
      <c r="D385" s="89">
        <v>2</v>
      </c>
      <c r="E385" s="16" t="s">
        <v>1426</v>
      </c>
      <c r="F385" s="15"/>
      <c r="G385" s="104">
        <v>1</v>
      </c>
      <c r="H385" s="112" t="s">
        <v>2</v>
      </c>
      <c r="I385" s="15" t="s">
        <v>1427</v>
      </c>
      <c r="J385" s="15"/>
      <c r="K385" s="15" t="s">
        <v>1428</v>
      </c>
      <c r="L385" s="17" t="s">
        <v>1429</v>
      </c>
      <c r="M385" s="15">
        <v>0</v>
      </c>
      <c r="N385" s="15">
        <v>0</v>
      </c>
      <c r="O385" s="15">
        <v>0</v>
      </c>
      <c r="P385" s="15">
        <v>1</v>
      </c>
      <c r="Q385" s="15">
        <v>0</v>
      </c>
      <c r="R385" s="15">
        <v>1</v>
      </c>
      <c r="S385" s="15">
        <v>0</v>
      </c>
      <c r="T385" s="15">
        <v>0</v>
      </c>
      <c r="U385" s="10">
        <f t="shared" si="11"/>
        <v>5</v>
      </c>
      <c r="V385" s="15"/>
      <c r="W385" s="15"/>
      <c r="X385" s="15"/>
      <c r="Y385" s="5"/>
      <c r="Z385" s="5"/>
      <c r="AA385" s="5"/>
      <c r="AB385" s="5"/>
      <c r="AC385" s="5"/>
      <c r="AD385" s="5"/>
      <c r="AE385" s="5"/>
      <c r="AF385" s="5"/>
      <c r="AG385" s="5"/>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c r="BE385" s="18"/>
      <c r="BF385" s="18"/>
      <c r="BG385" s="18"/>
      <c r="BH385" s="18"/>
    </row>
    <row r="386" spans="1:60" ht="15" customHeight="1" x14ac:dyDescent="0.25">
      <c r="A386" s="48">
        <v>373</v>
      </c>
      <c r="B386" s="49">
        <v>346</v>
      </c>
      <c r="C386" s="15" t="s">
        <v>0</v>
      </c>
      <c r="D386" s="89"/>
      <c r="E386" s="15" t="s">
        <v>1430</v>
      </c>
      <c r="F386" s="15"/>
      <c r="G386" s="104">
        <v>1</v>
      </c>
      <c r="H386" s="113" t="s">
        <v>318</v>
      </c>
      <c r="I386" s="15" t="s">
        <v>1431</v>
      </c>
      <c r="J386" s="15"/>
      <c r="K386" s="15" t="s">
        <v>1432</v>
      </c>
      <c r="L386" s="17" t="s">
        <v>1433</v>
      </c>
      <c r="M386" s="15">
        <v>0</v>
      </c>
      <c r="N386" s="15">
        <v>0</v>
      </c>
      <c r="O386" s="15">
        <v>0</v>
      </c>
      <c r="P386" s="15">
        <v>1</v>
      </c>
      <c r="Q386" s="15">
        <v>0</v>
      </c>
      <c r="R386" s="15">
        <v>1</v>
      </c>
      <c r="S386" s="15">
        <v>0</v>
      </c>
      <c r="T386" s="15">
        <v>0</v>
      </c>
      <c r="U386" s="10">
        <f t="shared" si="11"/>
        <v>5</v>
      </c>
      <c r="V386" s="15"/>
      <c r="W386" s="15"/>
      <c r="X386" s="15"/>
      <c r="Y386" s="5"/>
      <c r="Z386" s="5"/>
      <c r="AA386" s="5"/>
      <c r="AB386" s="5"/>
      <c r="AC386" s="5"/>
      <c r="AD386" s="5"/>
      <c r="AE386" s="5"/>
      <c r="AF386" s="5"/>
      <c r="AG386" s="5"/>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row>
    <row r="387" spans="1:60" ht="15" customHeight="1" x14ac:dyDescent="0.25">
      <c r="A387" s="48">
        <v>374</v>
      </c>
      <c r="B387" s="49">
        <v>347</v>
      </c>
      <c r="C387" s="27" t="s">
        <v>105</v>
      </c>
      <c r="D387" s="89" t="s">
        <v>54</v>
      </c>
      <c r="E387" s="27" t="s">
        <v>1434</v>
      </c>
      <c r="F387" s="27" t="s">
        <v>1435</v>
      </c>
      <c r="G387" s="108"/>
      <c r="H387" s="68" t="s">
        <v>108</v>
      </c>
      <c r="I387" s="27" t="s">
        <v>1436</v>
      </c>
      <c r="J387" s="27"/>
      <c r="K387" s="50" t="s">
        <v>1437</v>
      </c>
      <c r="L387" s="53" t="s">
        <v>1438</v>
      </c>
      <c r="M387" s="54">
        <v>0</v>
      </c>
      <c r="N387" s="54">
        <v>0</v>
      </c>
      <c r="O387" s="54">
        <v>0</v>
      </c>
      <c r="P387" s="54">
        <v>1</v>
      </c>
      <c r="Q387" s="54">
        <v>0</v>
      </c>
      <c r="R387" s="54">
        <v>1</v>
      </c>
      <c r="S387" s="54">
        <v>0</v>
      </c>
      <c r="T387" s="54">
        <v>0</v>
      </c>
      <c r="U387" s="10">
        <f t="shared" si="11"/>
        <v>5</v>
      </c>
      <c r="V387" s="13"/>
      <c r="W387" s="13"/>
      <c r="X387" s="13"/>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E387" s="18"/>
      <c r="BF387" s="18"/>
      <c r="BG387" s="18"/>
      <c r="BH387" s="18"/>
    </row>
    <row r="388" spans="1:60" ht="15" customHeight="1" x14ac:dyDescent="0.25">
      <c r="A388" s="48">
        <v>375</v>
      </c>
      <c r="B388" s="49">
        <v>348</v>
      </c>
      <c r="C388" s="15" t="s">
        <v>0</v>
      </c>
      <c r="D388" s="89"/>
      <c r="E388" s="15" t="s">
        <v>1439</v>
      </c>
      <c r="F388" s="15"/>
      <c r="G388" s="104">
        <v>1</v>
      </c>
      <c r="H388" s="112" t="s">
        <v>2</v>
      </c>
      <c r="I388" s="15" t="s">
        <v>1440</v>
      </c>
      <c r="J388" s="15"/>
      <c r="K388" s="15" t="s">
        <v>37</v>
      </c>
      <c r="L388" s="17" t="s">
        <v>1441</v>
      </c>
      <c r="M388" s="15">
        <v>0</v>
      </c>
      <c r="N388" s="15">
        <v>0</v>
      </c>
      <c r="O388" s="15">
        <v>0</v>
      </c>
      <c r="P388" s="15">
        <v>1</v>
      </c>
      <c r="Q388" s="15">
        <v>0</v>
      </c>
      <c r="R388" s="15">
        <v>1</v>
      </c>
      <c r="S388" s="15">
        <v>0</v>
      </c>
      <c r="T388" s="15">
        <v>0</v>
      </c>
      <c r="U388" s="10">
        <f t="shared" si="11"/>
        <v>5</v>
      </c>
      <c r="V388" s="15"/>
      <c r="W388" s="15"/>
      <c r="X388" s="15"/>
      <c r="Y388" s="18"/>
      <c r="Z388" s="18"/>
      <c r="AA388" s="18"/>
      <c r="AB388" s="18"/>
      <c r="AC388" s="18"/>
      <c r="AD388" s="18"/>
      <c r="AE388" s="18"/>
      <c r="AF388" s="18"/>
      <c r="AG388" s="18"/>
      <c r="AH388" s="5"/>
    </row>
    <row r="389" spans="1:60" ht="15" customHeight="1" x14ac:dyDescent="0.25">
      <c r="A389" s="48">
        <v>376</v>
      </c>
      <c r="B389" s="49">
        <v>349</v>
      </c>
      <c r="C389" s="15" t="s">
        <v>0</v>
      </c>
      <c r="D389" s="89"/>
      <c r="E389" s="15" t="s">
        <v>1442</v>
      </c>
      <c r="F389" s="15"/>
      <c r="G389" s="104">
        <v>1</v>
      </c>
      <c r="H389" s="112" t="s">
        <v>2</v>
      </c>
      <c r="I389" s="16" t="s">
        <v>1443</v>
      </c>
      <c r="J389" s="15"/>
      <c r="K389" s="15" t="s">
        <v>1444</v>
      </c>
      <c r="L389" s="17" t="s">
        <v>1445</v>
      </c>
      <c r="M389" s="15">
        <v>0</v>
      </c>
      <c r="N389" s="15">
        <v>0</v>
      </c>
      <c r="O389" s="15">
        <v>0</v>
      </c>
      <c r="P389" s="15">
        <v>1</v>
      </c>
      <c r="Q389" s="15">
        <v>0</v>
      </c>
      <c r="R389" s="15">
        <v>1</v>
      </c>
      <c r="S389" s="15">
        <v>0</v>
      </c>
      <c r="T389" s="15">
        <v>0</v>
      </c>
      <c r="U389" s="10">
        <f t="shared" si="11"/>
        <v>5</v>
      </c>
      <c r="V389" s="15"/>
      <c r="W389" s="15"/>
      <c r="X389" s="15"/>
      <c r="Y389" s="18"/>
      <c r="Z389" s="18"/>
      <c r="AA389" s="18"/>
      <c r="AB389" s="18"/>
      <c r="AC389" s="18"/>
      <c r="AD389" s="18"/>
      <c r="AE389" s="18"/>
      <c r="AF389" s="18"/>
      <c r="AG389" s="18"/>
      <c r="AH389" s="18"/>
    </row>
    <row r="390" spans="1:60" ht="15" customHeight="1" x14ac:dyDescent="0.25">
      <c r="A390" s="48">
        <v>377</v>
      </c>
      <c r="B390" s="49">
        <v>350</v>
      </c>
      <c r="C390" s="15" t="s">
        <v>0</v>
      </c>
      <c r="D390" s="89"/>
      <c r="E390" s="15" t="s">
        <v>1446</v>
      </c>
      <c r="F390" s="15"/>
      <c r="G390" s="104">
        <v>1</v>
      </c>
      <c r="H390" s="113" t="s">
        <v>2</v>
      </c>
      <c r="I390" s="16" t="s">
        <v>1447</v>
      </c>
      <c r="J390" s="15"/>
      <c r="K390" s="15" t="s">
        <v>1346</v>
      </c>
      <c r="L390" s="17" t="s">
        <v>1448</v>
      </c>
      <c r="M390" s="15">
        <v>0</v>
      </c>
      <c r="N390" s="15">
        <v>0</v>
      </c>
      <c r="O390" s="15">
        <v>0</v>
      </c>
      <c r="P390" s="15">
        <v>1</v>
      </c>
      <c r="Q390" s="15">
        <v>0</v>
      </c>
      <c r="R390" s="15">
        <v>1</v>
      </c>
      <c r="S390" s="15">
        <v>0</v>
      </c>
      <c r="T390" s="15">
        <v>0</v>
      </c>
      <c r="U390" s="10">
        <f t="shared" si="11"/>
        <v>5</v>
      </c>
      <c r="V390" s="15"/>
      <c r="W390" s="15"/>
      <c r="X390" s="15"/>
      <c r="Y390" s="18"/>
      <c r="Z390" s="18"/>
      <c r="AA390" s="18"/>
      <c r="AB390" s="18"/>
      <c r="AC390" s="18"/>
      <c r="AD390" s="18"/>
      <c r="AE390" s="18"/>
      <c r="AF390" s="18"/>
      <c r="AG390" s="18"/>
      <c r="AH390" s="18"/>
    </row>
    <row r="391" spans="1:60" ht="15" customHeight="1" x14ac:dyDescent="0.25">
      <c r="A391" s="48">
        <v>378</v>
      </c>
      <c r="B391" s="49">
        <v>351</v>
      </c>
      <c r="C391" s="15" t="s">
        <v>0</v>
      </c>
      <c r="D391" s="89">
        <v>4</v>
      </c>
      <c r="E391" s="15" t="s">
        <v>1449</v>
      </c>
      <c r="F391" s="15"/>
      <c r="G391" s="104">
        <v>1</v>
      </c>
      <c r="H391" s="112" t="s">
        <v>2</v>
      </c>
      <c r="I391" s="15" t="s">
        <v>1450</v>
      </c>
      <c r="J391" s="15"/>
      <c r="K391" s="15" t="s">
        <v>679</v>
      </c>
      <c r="L391" s="17" t="s">
        <v>1451</v>
      </c>
      <c r="M391" s="15">
        <v>0</v>
      </c>
      <c r="N391" s="15">
        <v>0</v>
      </c>
      <c r="O391" s="15">
        <v>0</v>
      </c>
      <c r="P391" s="15">
        <v>1</v>
      </c>
      <c r="Q391" s="15">
        <v>0</v>
      </c>
      <c r="R391" s="15">
        <v>1</v>
      </c>
      <c r="S391" s="15">
        <v>0</v>
      </c>
      <c r="T391" s="15">
        <v>0</v>
      </c>
      <c r="U391" s="10">
        <f t="shared" si="11"/>
        <v>5</v>
      </c>
      <c r="V391" s="15"/>
      <c r="W391" s="15"/>
      <c r="X391" s="15"/>
      <c r="Y391" s="18"/>
      <c r="Z391" s="18"/>
      <c r="AA391" s="18"/>
      <c r="AB391" s="18"/>
      <c r="AC391" s="18"/>
      <c r="AD391" s="18"/>
      <c r="AE391" s="18"/>
      <c r="AF391" s="18"/>
      <c r="AG391" s="18"/>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c r="BG391" s="5"/>
      <c r="BH391" s="5"/>
    </row>
    <row r="392" spans="1:60" ht="15" customHeight="1" x14ac:dyDescent="0.25">
      <c r="A392" s="48">
        <v>379</v>
      </c>
      <c r="B392" s="49">
        <v>352</v>
      </c>
      <c r="C392" s="15" t="s">
        <v>0</v>
      </c>
      <c r="D392" s="89"/>
      <c r="E392" s="15" t="s">
        <v>1452</v>
      </c>
      <c r="F392" s="15"/>
      <c r="G392" s="104">
        <v>1</v>
      </c>
      <c r="H392" s="112" t="s">
        <v>2</v>
      </c>
      <c r="I392" s="16" t="s">
        <v>1453</v>
      </c>
      <c r="J392" s="15"/>
      <c r="K392" s="15" t="s">
        <v>52</v>
      </c>
      <c r="L392" s="17" t="s">
        <v>1454</v>
      </c>
      <c r="M392" s="15">
        <v>0</v>
      </c>
      <c r="N392" s="15">
        <v>0</v>
      </c>
      <c r="O392" s="15">
        <v>0</v>
      </c>
      <c r="P392" s="15">
        <v>1</v>
      </c>
      <c r="Q392" s="15">
        <v>0</v>
      </c>
      <c r="R392" s="15">
        <v>1</v>
      </c>
      <c r="S392" s="15">
        <v>0</v>
      </c>
      <c r="T392" s="15">
        <v>0</v>
      </c>
      <c r="U392" s="10">
        <f t="shared" si="11"/>
        <v>5</v>
      </c>
      <c r="V392" s="15"/>
      <c r="W392" s="15"/>
      <c r="X392" s="15"/>
      <c r="AH392" s="5"/>
      <c r="AI392" s="18"/>
      <c r="AJ392" s="18"/>
      <c r="AK392" s="18"/>
      <c r="AL392" s="18"/>
      <c r="AM392" s="18"/>
      <c r="AN392" s="18"/>
      <c r="AO392" s="18"/>
      <c r="AP392" s="18"/>
      <c r="AQ392" s="18"/>
      <c r="AR392" s="18"/>
      <c r="AS392" s="18"/>
      <c r="AT392" s="18"/>
      <c r="AU392" s="18"/>
      <c r="AV392" s="18"/>
      <c r="AW392" s="18"/>
      <c r="AX392" s="18"/>
      <c r="AY392" s="18"/>
      <c r="AZ392" s="18"/>
      <c r="BA392" s="18"/>
      <c r="BB392" s="18"/>
      <c r="BC392" s="18"/>
      <c r="BD392" s="18"/>
      <c r="BE392" s="18"/>
      <c r="BF392" s="18"/>
      <c r="BG392" s="18"/>
      <c r="BH392" s="18"/>
    </row>
    <row r="393" spans="1:60" ht="15" customHeight="1" x14ac:dyDescent="0.25">
      <c r="A393" s="48">
        <v>380</v>
      </c>
      <c r="B393" s="49">
        <v>353</v>
      </c>
      <c r="C393" s="15" t="s">
        <v>0</v>
      </c>
      <c r="D393" s="89">
        <v>2</v>
      </c>
      <c r="E393" s="15" t="s">
        <v>1455</v>
      </c>
      <c r="F393" s="15"/>
      <c r="G393" s="104">
        <v>1</v>
      </c>
      <c r="H393" s="113" t="s">
        <v>2</v>
      </c>
      <c r="I393" s="15" t="s">
        <v>1456</v>
      </c>
      <c r="J393" s="15"/>
      <c r="K393" s="15" t="s">
        <v>1182</v>
      </c>
      <c r="L393" s="17" t="s">
        <v>1457</v>
      </c>
      <c r="M393" s="15">
        <v>0</v>
      </c>
      <c r="N393" s="15">
        <v>0</v>
      </c>
      <c r="O393" s="15">
        <v>0</v>
      </c>
      <c r="P393" s="15">
        <v>1</v>
      </c>
      <c r="Q393" s="15">
        <v>0</v>
      </c>
      <c r="R393" s="15">
        <v>1</v>
      </c>
      <c r="S393" s="15">
        <v>0</v>
      </c>
      <c r="T393" s="15">
        <v>0</v>
      </c>
      <c r="U393" s="10">
        <f t="shared" si="11"/>
        <v>5</v>
      </c>
      <c r="V393" s="15"/>
      <c r="W393" s="15"/>
      <c r="X393" s="15"/>
      <c r="AH393" s="18"/>
    </row>
    <row r="394" spans="1:60" ht="15" customHeight="1" x14ac:dyDescent="0.25">
      <c r="A394" s="48">
        <v>381</v>
      </c>
      <c r="B394" s="49">
        <v>354</v>
      </c>
      <c r="C394" s="15" t="s">
        <v>0</v>
      </c>
      <c r="D394" s="89"/>
      <c r="E394" s="15" t="s">
        <v>1458</v>
      </c>
      <c r="F394" s="15" t="s">
        <v>1459</v>
      </c>
      <c r="G394" s="104">
        <v>1</v>
      </c>
      <c r="H394" s="112" t="s">
        <v>2</v>
      </c>
      <c r="I394" s="15" t="s">
        <v>1460</v>
      </c>
      <c r="J394" s="15"/>
      <c r="K394" s="15" t="s">
        <v>1400</v>
      </c>
      <c r="L394" s="17" t="s">
        <v>1461</v>
      </c>
      <c r="M394" s="15">
        <v>0</v>
      </c>
      <c r="N394" s="15">
        <v>0</v>
      </c>
      <c r="O394" s="15">
        <v>0</v>
      </c>
      <c r="P394" s="15">
        <v>1</v>
      </c>
      <c r="Q394" s="15">
        <v>0</v>
      </c>
      <c r="R394" s="15">
        <v>1</v>
      </c>
      <c r="S394" s="15">
        <v>0</v>
      </c>
      <c r="T394" s="15">
        <v>0</v>
      </c>
      <c r="U394" s="10">
        <f t="shared" si="11"/>
        <v>5</v>
      </c>
      <c r="V394" s="15"/>
      <c r="W394" s="15"/>
      <c r="X394" s="15"/>
      <c r="AH394" s="5"/>
    </row>
    <row r="395" spans="1:60" ht="15" customHeight="1" x14ac:dyDescent="0.25">
      <c r="A395" s="48">
        <v>382</v>
      </c>
      <c r="B395" s="49">
        <v>355</v>
      </c>
      <c r="C395" s="15" t="s">
        <v>0</v>
      </c>
      <c r="D395" s="89"/>
      <c r="E395" s="15" t="s">
        <v>1462</v>
      </c>
      <c r="F395" s="15"/>
      <c r="G395" s="104">
        <v>0</v>
      </c>
      <c r="H395" s="112" t="s">
        <v>2</v>
      </c>
      <c r="I395" s="15" t="s">
        <v>1463</v>
      </c>
      <c r="J395" s="15"/>
      <c r="K395" s="15" t="s">
        <v>1464</v>
      </c>
      <c r="L395" s="17" t="s">
        <v>1465</v>
      </c>
      <c r="M395" s="15">
        <v>0</v>
      </c>
      <c r="N395" s="15">
        <v>0</v>
      </c>
      <c r="O395" s="15">
        <v>0</v>
      </c>
      <c r="P395" s="15">
        <v>1</v>
      </c>
      <c r="Q395" s="15">
        <v>0</v>
      </c>
      <c r="R395" s="15">
        <v>1</v>
      </c>
      <c r="S395" s="15">
        <v>0</v>
      </c>
      <c r="T395" s="15">
        <v>0</v>
      </c>
      <c r="U395" s="10">
        <f t="shared" si="11"/>
        <v>5</v>
      </c>
      <c r="V395" s="15"/>
      <c r="W395" s="15"/>
      <c r="X395" s="15"/>
      <c r="AH395" s="18"/>
    </row>
    <row r="396" spans="1:60" ht="15" customHeight="1" x14ac:dyDescent="0.25">
      <c r="A396" s="48">
        <v>383</v>
      </c>
      <c r="B396" s="49">
        <v>356</v>
      </c>
      <c r="C396" s="27" t="s">
        <v>131</v>
      </c>
      <c r="D396" s="89" t="s">
        <v>883</v>
      </c>
      <c r="E396" s="27" t="s">
        <v>1466</v>
      </c>
      <c r="F396" s="27"/>
      <c r="G396" s="108"/>
      <c r="H396" s="68" t="s">
        <v>108</v>
      </c>
      <c r="I396" s="27" t="s">
        <v>1467</v>
      </c>
      <c r="J396" s="27"/>
      <c r="K396" s="50" t="s">
        <v>1468</v>
      </c>
      <c r="L396" s="53" t="s">
        <v>1469</v>
      </c>
      <c r="M396" s="54">
        <v>0</v>
      </c>
      <c r="N396" s="54">
        <v>0</v>
      </c>
      <c r="O396" s="54">
        <v>0</v>
      </c>
      <c r="P396" s="54">
        <v>1</v>
      </c>
      <c r="Q396" s="54">
        <v>0</v>
      </c>
      <c r="R396" s="54">
        <v>1</v>
      </c>
      <c r="S396" s="54">
        <v>0</v>
      </c>
      <c r="T396" s="54">
        <v>0</v>
      </c>
      <c r="U396" s="10">
        <f t="shared" si="11"/>
        <v>5</v>
      </c>
      <c r="V396" s="13"/>
      <c r="W396" s="13"/>
      <c r="X396" s="13"/>
      <c r="AH396" s="18"/>
    </row>
    <row r="397" spans="1:60" ht="15" customHeight="1" x14ac:dyDescent="0.25">
      <c r="A397" s="48">
        <v>384</v>
      </c>
      <c r="B397" s="49">
        <v>357</v>
      </c>
      <c r="C397" s="15" t="s">
        <v>0</v>
      </c>
      <c r="D397" s="89"/>
      <c r="E397" s="15" t="s">
        <v>1470</v>
      </c>
      <c r="F397" s="15"/>
      <c r="G397" s="104">
        <v>0</v>
      </c>
      <c r="H397" s="112" t="s">
        <v>2</v>
      </c>
      <c r="I397" s="16" t="s">
        <v>1471</v>
      </c>
      <c r="J397" s="15"/>
      <c r="K397" s="15" t="s">
        <v>1472</v>
      </c>
      <c r="L397" s="17" t="s">
        <v>1473</v>
      </c>
      <c r="M397" s="15">
        <v>0</v>
      </c>
      <c r="N397" s="15">
        <v>0</v>
      </c>
      <c r="O397" s="15">
        <v>0</v>
      </c>
      <c r="P397" s="15">
        <v>1</v>
      </c>
      <c r="Q397" s="15">
        <v>0</v>
      </c>
      <c r="R397" s="15">
        <v>1</v>
      </c>
      <c r="S397" s="15">
        <v>0</v>
      </c>
      <c r="T397" s="15">
        <v>0</v>
      </c>
      <c r="U397" s="10">
        <f t="shared" si="11"/>
        <v>5</v>
      </c>
      <c r="V397" s="15"/>
      <c r="W397" s="15"/>
      <c r="X397" s="15"/>
      <c r="Y397" s="23"/>
      <c r="Z397" s="23"/>
      <c r="AA397" s="23"/>
      <c r="AB397" s="23"/>
      <c r="AC397" s="23"/>
      <c r="AD397" s="23"/>
      <c r="AE397" s="23"/>
      <c r="AF397" s="23"/>
      <c r="AG397" s="23"/>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5"/>
      <c r="BG397" s="5"/>
      <c r="BH397" s="5"/>
    </row>
    <row r="398" spans="1:60" ht="15" customHeight="1" x14ac:dyDescent="0.25">
      <c r="A398" s="48">
        <v>385</v>
      </c>
      <c r="B398" s="49">
        <v>358</v>
      </c>
      <c r="C398" s="27" t="s">
        <v>253</v>
      </c>
      <c r="D398" s="89" t="s">
        <v>104</v>
      </c>
      <c r="E398" s="27" t="s">
        <v>1474</v>
      </c>
      <c r="F398" s="27"/>
      <c r="G398" s="108"/>
      <c r="H398" s="68" t="s">
        <v>108</v>
      </c>
      <c r="I398" s="27" t="s">
        <v>1475</v>
      </c>
      <c r="J398" s="27"/>
      <c r="K398" s="50" t="s">
        <v>724</v>
      </c>
      <c r="L398" s="53" t="s">
        <v>1476</v>
      </c>
      <c r="M398" s="54">
        <v>0</v>
      </c>
      <c r="N398" s="54">
        <v>0</v>
      </c>
      <c r="O398" s="54">
        <v>0</v>
      </c>
      <c r="P398" s="54">
        <v>1</v>
      </c>
      <c r="Q398" s="54">
        <v>0</v>
      </c>
      <c r="R398" s="54">
        <v>1</v>
      </c>
      <c r="S398" s="54">
        <v>0</v>
      </c>
      <c r="T398" s="54">
        <v>0</v>
      </c>
      <c r="U398" s="10">
        <f t="shared" si="11"/>
        <v>5</v>
      </c>
      <c r="V398" s="13"/>
      <c r="W398" s="13"/>
      <c r="X398" s="13"/>
      <c r="AH398" s="5"/>
      <c r="AI398" s="18"/>
      <c r="AJ398" s="18"/>
      <c r="AK398" s="18"/>
      <c r="AL398" s="18"/>
      <c r="AM398" s="18"/>
      <c r="AN398" s="18"/>
      <c r="AO398" s="18"/>
      <c r="AP398" s="18"/>
      <c r="AQ398" s="18"/>
      <c r="AR398" s="18"/>
      <c r="AS398" s="18"/>
      <c r="AT398" s="18"/>
      <c r="AU398" s="18"/>
      <c r="AV398" s="18"/>
      <c r="AW398" s="18"/>
      <c r="AX398" s="18"/>
      <c r="AY398" s="18"/>
      <c r="AZ398" s="18"/>
      <c r="BA398" s="18"/>
      <c r="BB398" s="18"/>
      <c r="BC398" s="18"/>
      <c r="BD398" s="18"/>
      <c r="BE398" s="18"/>
      <c r="BF398" s="18"/>
      <c r="BG398" s="18"/>
      <c r="BH398" s="18"/>
    </row>
    <row r="399" spans="1:60" ht="15" customHeight="1" x14ac:dyDescent="0.25">
      <c r="A399" s="48">
        <v>386</v>
      </c>
      <c r="B399" s="49">
        <v>359</v>
      </c>
      <c r="C399" s="8" t="s">
        <v>0</v>
      </c>
      <c r="D399" s="86" t="s">
        <v>54</v>
      </c>
      <c r="E399" s="10"/>
      <c r="F399" s="10"/>
      <c r="G399" s="111">
        <v>1</v>
      </c>
      <c r="H399" s="48" t="s">
        <v>2</v>
      </c>
      <c r="I399" s="44" t="s">
        <v>1477</v>
      </c>
      <c r="J399" s="12" t="s">
        <v>7</v>
      </c>
      <c r="K399" s="12" t="s">
        <v>1478</v>
      </c>
      <c r="L399" s="10" t="s">
        <v>1479</v>
      </c>
      <c r="M399" s="10">
        <v>0</v>
      </c>
      <c r="N399" s="10">
        <v>0</v>
      </c>
      <c r="O399" s="10">
        <v>0</v>
      </c>
      <c r="P399" s="10">
        <v>0</v>
      </c>
      <c r="Q399" s="10">
        <v>0</v>
      </c>
      <c r="R399" s="10">
        <v>1</v>
      </c>
      <c r="S399" s="10">
        <v>0</v>
      </c>
      <c r="T399" s="10">
        <v>0</v>
      </c>
      <c r="U399" s="10">
        <f t="shared" si="11"/>
        <v>3</v>
      </c>
      <c r="V399" s="13"/>
      <c r="W399" s="13"/>
      <c r="X399" s="13"/>
      <c r="Y399" s="23"/>
      <c r="Z399" s="23"/>
      <c r="AA399" s="23"/>
      <c r="AB399" s="23"/>
      <c r="AC399" s="23"/>
      <c r="AD399" s="23"/>
      <c r="AE399" s="23"/>
      <c r="AF399" s="23"/>
      <c r="AG399" s="23"/>
      <c r="AI399" s="18"/>
      <c r="AJ399" s="18"/>
      <c r="AK399" s="18"/>
      <c r="AL399" s="18"/>
      <c r="AM399" s="18"/>
      <c r="AN399" s="18"/>
      <c r="AO399" s="18"/>
      <c r="AP399" s="18"/>
      <c r="AQ399" s="18"/>
      <c r="AR399" s="18"/>
      <c r="AS399" s="18"/>
      <c r="AT399" s="18"/>
      <c r="AU399" s="18"/>
      <c r="AV399" s="18"/>
      <c r="AW399" s="18"/>
      <c r="AX399" s="18"/>
      <c r="AY399" s="18"/>
      <c r="AZ399" s="18"/>
      <c r="BA399" s="18"/>
      <c r="BB399" s="18"/>
      <c r="BC399" s="18"/>
      <c r="BD399" s="18"/>
      <c r="BE399" s="18"/>
      <c r="BF399" s="18"/>
      <c r="BG399" s="18"/>
      <c r="BH399" s="18"/>
    </row>
    <row r="400" spans="1:60" ht="15" customHeight="1" x14ac:dyDescent="0.25">
      <c r="A400" s="48">
        <v>387</v>
      </c>
      <c r="B400" s="49">
        <v>360</v>
      </c>
      <c r="C400" s="15" t="s">
        <v>0</v>
      </c>
      <c r="D400" s="89">
        <v>4</v>
      </c>
      <c r="E400" s="15"/>
      <c r="F400" s="15"/>
      <c r="G400" s="104">
        <v>0</v>
      </c>
      <c r="H400" s="112" t="s">
        <v>2</v>
      </c>
      <c r="I400" s="16" t="s">
        <v>1480</v>
      </c>
      <c r="J400" s="15"/>
      <c r="K400" s="15" t="s">
        <v>1481</v>
      </c>
      <c r="L400" s="17" t="s">
        <v>1482</v>
      </c>
      <c r="M400" s="15">
        <v>0</v>
      </c>
      <c r="N400" s="15">
        <v>0</v>
      </c>
      <c r="O400" s="15">
        <v>0</v>
      </c>
      <c r="P400" s="15">
        <v>0</v>
      </c>
      <c r="Q400" s="15">
        <v>0</v>
      </c>
      <c r="R400" s="15">
        <v>1</v>
      </c>
      <c r="S400" s="15">
        <v>0</v>
      </c>
      <c r="T400" s="15">
        <v>0</v>
      </c>
      <c r="U400" s="10">
        <f t="shared" si="11"/>
        <v>3</v>
      </c>
      <c r="V400" s="15"/>
      <c r="W400" s="15"/>
      <c r="X400" s="15"/>
      <c r="Y400" s="23"/>
      <c r="Z400" s="23"/>
      <c r="AA400" s="23"/>
      <c r="AB400" s="23"/>
      <c r="AC400" s="23"/>
      <c r="AD400" s="23"/>
      <c r="AE400" s="23"/>
      <c r="AF400" s="23"/>
      <c r="AG400" s="23"/>
      <c r="AI400" s="18"/>
      <c r="AJ400" s="18"/>
      <c r="AK400" s="18"/>
      <c r="AL400" s="18"/>
      <c r="AM400" s="18"/>
      <c r="AN400" s="18"/>
      <c r="AO400" s="18"/>
      <c r="AP400" s="18"/>
      <c r="AQ400" s="18"/>
      <c r="AR400" s="18"/>
      <c r="AS400" s="18"/>
      <c r="AT400" s="18"/>
      <c r="AU400" s="18"/>
      <c r="AV400" s="18"/>
      <c r="AW400" s="18"/>
      <c r="AX400" s="18"/>
      <c r="AY400" s="18"/>
      <c r="AZ400" s="18"/>
      <c r="BA400" s="18"/>
      <c r="BB400" s="18"/>
      <c r="BC400" s="18"/>
      <c r="BD400" s="18"/>
      <c r="BE400" s="18"/>
      <c r="BF400" s="18"/>
      <c r="BG400" s="18"/>
      <c r="BH400" s="18"/>
    </row>
    <row r="401" spans="1:60" ht="15" customHeight="1" x14ac:dyDescent="0.25">
      <c r="A401" s="48">
        <v>388</v>
      </c>
      <c r="B401" s="49">
        <v>361</v>
      </c>
      <c r="C401" s="13" t="s">
        <v>0</v>
      </c>
      <c r="D401" s="93" t="s">
        <v>995</v>
      </c>
      <c r="E401" s="10" t="s">
        <v>1483</v>
      </c>
      <c r="F401" s="10"/>
      <c r="G401" s="105">
        <v>1</v>
      </c>
      <c r="H401" s="48" t="s">
        <v>2</v>
      </c>
      <c r="I401" s="33" t="s">
        <v>1484</v>
      </c>
      <c r="J401" s="13"/>
      <c r="K401" s="13" t="s">
        <v>52</v>
      </c>
      <c r="L401" s="13" t="s">
        <v>1485</v>
      </c>
      <c r="M401" s="13">
        <v>0</v>
      </c>
      <c r="N401" s="13">
        <v>0</v>
      </c>
      <c r="O401" s="13">
        <v>0</v>
      </c>
      <c r="P401" s="13">
        <v>0</v>
      </c>
      <c r="Q401" s="13">
        <v>0</v>
      </c>
      <c r="R401" s="13">
        <v>1</v>
      </c>
      <c r="S401" s="13">
        <v>0</v>
      </c>
      <c r="T401" s="13">
        <v>0</v>
      </c>
      <c r="U401" s="10">
        <f t="shared" si="11"/>
        <v>3</v>
      </c>
      <c r="V401" s="13"/>
      <c r="W401" s="13"/>
      <c r="X401" s="13"/>
      <c r="Y401" s="23"/>
      <c r="Z401" s="23"/>
      <c r="AA401" s="23"/>
      <c r="AB401" s="23"/>
      <c r="AC401" s="23"/>
      <c r="AD401" s="23"/>
      <c r="AE401" s="23"/>
      <c r="AF401" s="23"/>
      <c r="AG401" s="23"/>
      <c r="AH401" s="18"/>
      <c r="AI401" s="18"/>
      <c r="AJ401" s="18"/>
      <c r="AK401" s="18"/>
      <c r="AL401" s="18"/>
      <c r="AM401" s="18"/>
      <c r="AN401" s="18"/>
      <c r="AO401" s="18"/>
      <c r="AP401" s="18"/>
      <c r="AQ401" s="18"/>
      <c r="AR401" s="18"/>
      <c r="AS401" s="18"/>
      <c r="AT401" s="18"/>
      <c r="AU401" s="18"/>
      <c r="AV401" s="18"/>
      <c r="AW401" s="18"/>
      <c r="AX401" s="18"/>
      <c r="AY401" s="18"/>
      <c r="AZ401" s="18"/>
      <c r="BA401" s="18"/>
      <c r="BB401" s="18"/>
      <c r="BC401" s="18"/>
      <c r="BD401" s="18"/>
      <c r="BE401" s="18"/>
      <c r="BF401" s="18"/>
      <c r="BG401" s="18"/>
      <c r="BH401" s="18"/>
    </row>
    <row r="402" spans="1:60" ht="15" customHeight="1" x14ac:dyDescent="0.25">
      <c r="A402" s="48">
        <v>389</v>
      </c>
      <c r="B402" s="49">
        <v>362</v>
      </c>
      <c r="C402" s="13" t="s">
        <v>0</v>
      </c>
      <c r="D402" s="93" t="s">
        <v>995</v>
      </c>
      <c r="E402" s="13" t="s">
        <v>1486</v>
      </c>
      <c r="F402" s="10"/>
      <c r="G402" s="105">
        <v>1</v>
      </c>
      <c r="H402" s="48" t="s">
        <v>2</v>
      </c>
      <c r="I402" s="33" t="s">
        <v>1487</v>
      </c>
      <c r="J402" s="13"/>
      <c r="K402" s="13" t="s">
        <v>52</v>
      </c>
      <c r="L402" s="13" t="s">
        <v>1488</v>
      </c>
      <c r="M402" s="13">
        <v>0</v>
      </c>
      <c r="N402" s="13">
        <v>0</v>
      </c>
      <c r="O402" s="13">
        <v>0</v>
      </c>
      <c r="P402" s="13">
        <v>0</v>
      </c>
      <c r="Q402" s="13">
        <v>0</v>
      </c>
      <c r="R402" s="13">
        <v>1</v>
      </c>
      <c r="S402" s="13">
        <v>0</v>
      </c>
      <c r="T402" s="13">
        <v>0</v>
      </c>
      <c r="U402" s="10">
        <f t="shared" si="11"/>
        <v>3</v>
      </c>
      <c r="V402" s="13"/>
      <c r="W402" s="13"/>
      <c r="X402" s="13"/>
      <c r="AH402" s="5"/>
      <c r="AI402" s="18"/>
      <c r="AJ402" s="18"/>
      <c r="AK402" s="18"/>
      <c r="AL402" s="18"/>
      <c r="AM402" s="18"/>
      <c r="AN402" s="18"/>
      <c r="AO402" s="18"/>
      <c r="AP402" s="18"/>
      <c r="AQ402" s="18"/>
      <c r="AR402" s="18"/>
      <c r="AS402" s="18"/>
      <c r="AT402" s="18"/>
      <c r="AU402" s="18"/>
      <c r="AV402" s="18"/>
      <c r="AW402" s="18"/>
      <c r="AX402" s="18"/>
      <c r="AY402" s="18"/>
      <c r="AZ402" s="18"/>
      <c r="BA402" s="18"/>
      <c r="BB402" s="18"/>
      <c r="BC402" s="18"/>
      <c r="BD402" s="18"/>
      <c r="BE402" s="18"/>
      <c r="BF402" s="18"/>
      <c r="BG402" s="18"/>
      <c r="BH402" s="18"/>
    </row>
    <row r="403" spans="1:60" ht="15" customHeight="1" x14ac:dyDescent="0.25">
      <c r="A403" s="48">
        <v>390</v>
      </c>
      <c r="B403" s="49">
        <v>363</v>
      </c>
      <c r="C403" s="13" t="s">
        <v>0</v>
      </c>
      <c r="D403" s="93" t="s">
        <v>995</v>
      </c>
      <c r="E403" s="10" t="s">
        <v>1489</v>
      </c>
      <c r="F403" s="10"/>
      <c r="G403" s="105">
        <v>1</v>
      </c>
      <c r="H403" s="48" t="s">
        <v>2</v>
      </c>
      <c r="I403" s="33" t="s">
        <v>1490</v>
      </c>
      <c r="J403" s="13"/>
      <c r="K403" s="13" t="s">
        <v>52</v>
      </c>
      <c r="L403" s="13" t="s">
        <v>1491</v>
      </c>
      <c r="M403" s="13">
        <v>0</v>
      </c>
      <c r="N403" s="13">
        <v>0</v>
      </c>
      <c r="O403" s="13">
        <v>0</v>
      </c>
      <c r="P403" s="13">
        <v>0</v>
      </c>
      <c r="Q403" s="13">
        <v>0</v>
      </c>
      <c r="R403" s="13">
        <v>1</v>
      </c>
      <c r="S403" s="13">
        <v>0</v>
      </c>
      <c r="T403" s="13">
        <v>0</v>
      </c>
      <c r="U403" s="10">
        <f t="shared" si="11"/>
        <v>3</v>
      </c>
      <c r="V403" s="13"/>
      <c r="W403" s="13"/>
      <c r="X403" s="13"/>
      <c r="AH403" s="5"/>
      <c r="AI403" s="18"/>
      <c r="AJ403" s="18"/>
      <c r="AK403" s="18"/>
      <c r="AL403" s="18"/>
      <c r="AM403" s="18"/>
      <c r="AN403" s="18"/>
      <c r="AO403" s="18"/>
      <c r="AP403" s="18"/>
      <c r="AQ403" s="18"/>
      <c r="AR403" s="18"/>
      <c r="AS403" s="18"/>
      <c r="AT403" s="18"/>
      <c r="AU403" s="18"/>
      <c r="AV403" s="18"/>
      <c r="AW403" s="18"/>
      <c r="AX403" s="18"/>
      <c r="AY403" s="18"/>
      <c r="AZ403" s="18"/>
      <c r="BA403" s="18"/>
      <c r="BB403" s="18"/>
      <c r="BC403" s="18"/>
      <c r="BD403" s="18"/>
      <c r="BE403" s="18"/>
      <c r="BF403" s="18"/>
      <c r="BG403" s="18"/>
      <c r="BH403" s="18"/>
    </row>
    <row r="404" spans="1:60" ht="15" customHeight="1" x14ac:dyDescent="0.25">
      <c r="A404" s="48">
        <v>391</v>
      </c>
      <c r="B404" s="49">
        <v>364</v>
      </c>
      <c r="C404" s="13" t="s">
        <v>0</v>
      </c>
      <c r="D404" s="93" t="s">
        <v>185</v>
      </c>
      <c r="E404" s="10" t="s">
        <v>1492</v>
      </c>
      <c r="F404" s="10"/>
      <c r="G404" s="105">
        <v>1</v>
      </c>
      <c r="H404" s="68" t="s">
        <v>2</v>
      </c>
      <c r="I404" s="33" t="s">
        <v>1493</v>
      </c>
      <c r="J404" s="13"/>
      <c r="K404" s="77" t="s">
        <v>1494</v>
      </c>
      <c r="L404" s="66" t="s">
        <v>1495</v>
      </c>
      <c r="M404" s="13">
        <v>0</v>
      </c>
      <c r="N404" s="13">
        <v>0</v>
      </c>
      <c r="O404" s="13">
        <v>0</v>
      </c>
      <c r="P404" s="13">
        <v>0</v>
      </c>
      <c r="Q404" s="13">
        <v>0</v>
      </c>
      <c r="R404" s="13">
        <v>1</v>
      </c>
      <c r="S404" s="13">
        <v>0</v>
      </c>
      <c r="T404" s="13">
        <v>0</v>
      </c>
      <c r="U404" s="10">
        <f t="shared" si="11"/>
        <v>3</v>
      </c>
      <c r="V404" s="13"/>
      <c r="W404" s="13"/>
      <c r="X404" s="13"/>
      <c r="AH404" s="5"/>
    </row>
    <row r="405" spans="1:60" ht="15" customHeight="1" x14ac:dyDescent="0.25">
      <c r="A405" s="48">
        <v>392</v>
      </c>
      <c r="B405" s="49">
        <v>365</v>
      </c>
      <c r="C405" s="8" t="s">
        <v>0</v>
      </c>
      <c r="D405" s="86">
        <v>6</v>
      </c>
      <c r="E405" s="10" t="s">
        <v>1496</v>
      </c>
      <c r="F405" s="10"/>
      <c r="G405" s="102">
        <v>1</v>
      </c>
      <c r="H405" s="48" t="s">
        <v>2</v>
      </c>
      <c r="I405" s="19" t="s">
        <v>1497</v>
      </c>
      <c r="J405" s="10"/>
      <c r="K405" s="10" t="s">
        <v>679</v>
      </c>
      <c r="L405" s="14" t="s">
        <v>1498</v>
      </c>
      <c r="M405" s="10">
        <v>0</v>
      </c>
      <c r="N405" s="10">
        <v>0</v>
      </c>
      <c r="O405" s="10">
        <v>0</v>
      </c>
      <c r="P405" s="10">
        <v>0</v>
      </c>
      <c r="Q405" s="10">
        <v>0</v>
      </c>
      <c r="R405" s="10">
        <v>1</v>
      </c>
      <c r="S405" s="10">
        <v>0</v>
      </c>
      <c r="T405" s="10">
        <v>0</v>
      </c>
      <c r="U405" s="10">
        <f t="shared" si="11"/>
        <v>3</v>
      </c>
      <c r="V405" s="13"/>
      <c r="W405" s="13"/>
      <c r="X405" s="13"/>
      <c r="AH405" s="18"/>
    </row>
    <row r="406" spans="1:60" ht="15" customHeight="1" x14ac:dyDescent="0.25">
      <c r="A406" s="48">
        <v>393</v>
      </c>
      <c r="B406" s="49">
        <v>366</v>
      </c>
      <c r="C406" s="8" t="s">
        <v>0</v>
      </c>
      <c r="D406" s="86">
        <v>3</v>
      </c>
      <c r="E406" s="10"/>
      <c r="F406" s="10"/>
      <c r="G406" s="102">
        <v>1</v>
      </c>
      <c r="H406" s="48" t="s">
        <v>1499</v>
      </c>
      <c r="I406" s="19" t="s">
        <v>1500</v>
      </c>
      <c r="J406" s="10"/>
      <c r="K406" s="10" t="s">
        <v>1501</v>
      </c>
      <c r="L406" s="14" t="s">
        <v>1502</v>
      </c>
      <c r="M406" s="10">
        <v>0</v>
      </c>
      <c r="N406" s="10">
        <v>0</v>
      </c>
      <c r="O406" s="10">
        <v>0</v>
      </c>
      <c r="P406" s="10">
        <v>0</v>
      </c>
      <c r="Q406" s="10">
        <v>0</v>
      </c>
      <c r="R406" s="10">
        <v>1</v>
      </c>
      <c r="S406" s="10">
        <v>0</v>
      </c>
      <c r="T406" s="10">
        <v>0</v>
      </c>
      <c r="U406" s="10">
        <f t="shared" si="11"/>
        <v>3</v>
      </c>
      <c r="V406" s="13"/>
      <c r="W406" s="13"/>
      <c r="X406" s="13"/>
      <c r="AH406" s="18"/>
      <c r="AI406" s="23"/>
      <c r="AJ406" s="23"/>
      <c r="AK406" s="23"/>
      <c r="AL406" s="23"/>
      <c r="AM406" s="23"/>
      <c r="AN406" s="23"/>
      <c r="AO406" s="23"/>
      <c r="AP406" s="23"/>
      <c r="AQ406" s="23"/>
      <c r="AR406" s="23"/>
      <c r="AS406" s="23"/>
      <c r="AT406" s="23"/>
      <c r="AU406" s="23"/>
      <c r="AV406" s="23"/>
      <c r="AW406" s="23"/>
      <c r="AX406" s="23"/>
      <c r="AY406" s="23"/>
      <c r="AZ406" s="23"/>
      <c r="BA406" s="23"/>
      <c r="BB406" s="23"/>
      <c r="BC406" s="23"/>
      <c r="BD406" s="23"/>
      <c r="BE406" s="23"/>
      <c r="BF406" s="23"/>
      <c r="BG406" s="23"/>
      <c r="BH406" s="23"/>
    </row>
    <row r="407" spans="1:60" ht="15" customHeight="1" x14ac:dyDescent="0.25">
      <c r="A407" s="48">
        <v>394</v>
      </c>
      <c r="B407" s="49">
        <v>367</v>
      </c>
      <c r="C407" s="15" t="s">
        <v>0</v>
      </c>
      <c r="D407" s="89"/>
      <c r="E407" s="15" t="s">
        <v>1503</v>
      </c>
      <c r="F407" s="15"/>
      <c r="G407" s="104">
        <v>1</v>
      </c>
      <c r="H407" s="112" t="s">
        <v>178</v>
      </c>
      <c r="I407" s="16" t="s">
        <v>1504</v>
      </c>
      <c r="J407" s="15"/>
      <c r="K407" s="15" t="s">
        <v>1505</v>
      </c>
      <c r="L407" s="17" t="s">
        <v>1506</v>
      </c>
      <c r="M407" s="15">
        <v>0</v>
      </c>
      <c r="N407" s="15">
        <v>0</v>
      </c>
      <c r="O407" s="15">
        <v>0</v>
      </c>
      <c r="P407" s="15">
        <v>0</v>
      </c>
      <c r="Q407" s="15">
        <v>0</v>
      </c>
      <c r="R407" s="15">
        <v>1</v>
      </c>
      <c r="S407" s="15">
        <v>0</v>
      </c>
      <c r="T407" s="15">
        <v>0</v>
      </c>
      <c r="U407" s="10">
        <f t="shared" si="11"/>
        <v>3</v>
      </c>
      <c r="V407" s="15"/>
      <c r="W407" s="15"/>
      <c r="X407" s="15"/>
      <c r="AH407" s="5"/>
    </row>
    <row r="408" spans="1:60" ht="15" customHeight="1" x14ac:dyDescent="0.25">
      <c r="A408" s="48">
        <v>395</v>
      </c>
      <c r="B408" s="49">
        <v>368</v>
      </c>
      <c r="C408" s="15" t="s">
        <v>0</v>
      </c>
      <c r="D408" s="89"/>
      <c r="E408" s="15" t="s">
        <v>1507</v>
      </c>
      <c r="F408" s="15"/>
      <c r="G408" s="104">
        <v>1</v>
      </c>
      <c r="H408" s="113" t="s">
        <v>2</v>
      </c>
      <c r="I408" s="16" t="s">
        <v>1508</v>
      </c>
      <c r="J408" s="15"/>
      <c r="K408" s="15" t="s">
        <v>1509</v>
      </c>
      <c r="L408" s="17" t="s">
        <v>1510</v>
      </c>
      <c r="M408" s="15">
        <v>0</v>
      </c>
      <c r="N408" s="15">
        <v>0</v>
      </c>
      <c r="O408" s="15">
        <v>0</v>
      </c>
      <c r="P408" s="15">
        <v>0</v>
      </c>
      <c r="Q408" s="15">
        <v>0</v>
      </c>
      <c r="R408" s="15">
        <v>1</v>
      </c>
      <c r="S408" s="15">
        <v>0</v>
      </c>
      <c r="T408" s="15">
        <v>0</v>
      </c>
      <c r="U408" s="10">
        <f t="shared" si="11"/>
        <v>3</v>
      </c>
      <c r="V408" s="15"/>
      <c r="W408" s="15"/>
      <c r="X408" s="15"/>
      <c r="AH408" s="18"/>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row>
    <row r="409" spans="1:60" ht="15" customHeight="1" x14ac:dyDescent="0.25">
      <c r="A409" s="48">
        <v>396</v>
      </c>
      <c r="B409" s="49">
        <v>369</v>
      </c>
      <c r="C409" s="15" t="s">
        <v>0</v>
      </c>
      <c r="D409" s="89"/>
      <c r="E409" s="15" t="s">
        <v>1511</v>
      </c>
      <c r="F409" s="15"/>
      <c r="G409" s="104">
        <v>1</v>
      </c>
      <c r="H409" s="112" t="s">
        <v>2</v>
      </c>
      <c r="I409" s="15" t="s">
        <v>1512</v>
      </c>
      <c r="J409" s="15"/>
      <c r="K409" s="15" t="s">
        <v>1513</v>
      </c>
      <c r="L409" s="17" t="s">
        <v>1514</v>
      </c>
      <c r="M409" s="15">
        <v>0</v>
      </c>
      <c r="N409" s="15">
        <v>0</v>
      </c>
      <c r="O409" s="15">
        <v>0</v>
      </c>
      <c r="P409" s="15">
        <v>0</v>
      </c>
      <c r="Q409" s="15">
        <v>0</v>
      </c>
      <c r="R409" s="15">
        <v>1</v>
      </c>
      <c r="S409" s="15">
        <v>0</v>
      </c>
      <c r="T409" s="15">
        <v>0</v>
      </c>
      <c r="U409" s="10">
        <f t="shared" si="11"/>
        <v>3</v>
      </c>
      <c r="V409" s="15"/>
      <c r="W409" s="15"/>
      <c r="X409" s="15"/>
      <c r="AH409" s="18"/>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row>
    <row r="410" spans="1:60" ht="15" customHeight="1" x14ac:dyDescent="0.25">
      <c r="A410" s="48">
        <v>397</v>
      </c>
      <c r="B410" s="49">
        <v>370</v>
      </c>
      <c r="C410" s="8" t="s">
        <v>0</v>
      </c>
      <c r="D410" s="86" t="s">
        <v>137</v>
      </c>
      <c r="E410" s="10" t="s">
        <v>1515</v>
      </c>
      <c r="F410" s="10"/>
      <c r="G410" s="104">
        <v>1</v>
      </c>
      <c r="H410" s="48" t="s">
        <v>2</v>
      </c>
      <c r="I410" s="20" t="s">
        <v>1516</v>
      </c>
      <c r="J410" s="10" t="s">
        <v>7</v>
      </c>
      <c r="K410" s="10" t="s">
        <v>1517</v>
      </c>
      <c r="L410" s="10" t="s">
        <v>1518</v>
      </c>
      <c r="M410" s="10">
        <v>0</v>
      </c>
      <c r="N410" s="10">
        <v>0</v>
      </c>
      <c r="O410" s="10">
        <v>0</v>
      </c>
      <c r="P410" s="10">
        <v>0</v>
      </c>
      <c r="Q410" s="10">
        <v>0</v>
      </c>
      <c r="R410" s="10">
        <v>1</v>
      </c>
      <c r="S410" s="10">
        <v>0</v>
      </c>
      <c r="T410" s="10">
        <v>0</v>
      </c>
      <c r="U410" s="10">
        <f t="shared" si="11"/>
        <v>3</v>
      </c>
      <c r="V410" s="13"/>
      <c r="W410" s="13"/>
      <c r="X410" s="13"/>
      <c r="AI410" s="18"/>
      <c r="AJ410" s="18"/>
      <c r="AK410" s="18"/>
      <c r="AL410" s="18"/>
      <c r="AM410" s="18"/>
      <c r="AN410" s="18"/>
      <c r="AO410" s="18"/>
      <c r="AP410" s="18"/>
      <c r="AQ410" s="18"/>
      <c r="AR410" s="18"/>
      <c r="AS410" s="18"/>
      <c r="AT410" s="18"/>
      <c r="AU410" s="18"/>
      <c r="AV410" s="18"/>
      <c r="AW410" s="18"/>
      <c r="AX410" s="18"/>
      <c r="AY410" s="18"/>
      <c r="AZ410" s="18"/>
      <c r="BA410" s="18"/>
      <c r="BB410" s="18"/>
      <c r="BC410" s="18"/>
      <c r="BD410" s="18"/>
      <c r="BE410" s="18"/>
      <c r="BF410" s="18"/>
      <c r="BG410" s="18"/>
      <c r="BH410" s="18"/>
    </row>
    <row r="411" spans="1:60" ht="15" customHeight="1" x14ac:dyDescent="0.25">
      <c r="A411" s="48">
        <v>398</v>
      </c>
      <c r="B411" s="49">
        <v>371</v>
      </c>
      <c r="C411" s="24" t="s">
        <v>760</v>
      </c>
      <c r="D411" s="99" t="s">
        <v>185</v>
      </c>
      <c r="E411" s="47"/>
      <c r="F411" s="24" t="s">
        <v>106</v>
      </c>
      <c r="G411" s="104">
        <v>1</v>
      </c>
      <c r="H411" s="68" t="s">
        <v>2</v>
      </c>
      <c r="I411" s="33" t="s">
        <v>1519</v>
      </c>
      <c r="J411" s="13"/>
      <c r="K411" s="13" t="s">
        <v>110</v>
      </c>
      <c r="L411" s="6" t="s">
        <v>1520</v>
      </c>
      <c r="M411" s="24">
        <v>0</v>
      </c>
      <c r="N411" s="24">
        <v>0</v>
      </c>
      <c r="O411" s="24">
        <v>0</v>
      </c>
      <c r="P411" s="24">
        <v>0</v>
      </c>
      <c r="Q411" s="24">
        <v>0</v>
      </c>
      <c r="R411" s="24">
        <v>1</v>
      </c>
      <c r="S411" s="24">
        <v>0</v>
      </c>
      <c r="T411" s="24">
        <v>0</v>
      </c>
      <c r="U411" s="10">
        <f t="shared" si="11"/>
        <v>3</v>
      </c>
    </row>
    <row r="412" spans="1:60" ht="15" customHeight="1" x14ac:dyDescent="0.25">
      <c r="A412" s="48">
        <v>399</v>
      </c>
      <c r="B412" s="49">
        <v>372</v>
      </c>
      <c r="C412" s="8" t="s">
        <v>0</v>
      </c>
      <c r="D412" s="86" t="s">
        <v>137</v>
      </c>
      <c r="E412" s="10" t="s">
        <v>1515</v>
      </c>
      <c r="F412" s="10"/>
      <c r="G412" s="104">
        <v>1</v>
      </c>
      <c r="H412" s="48" t="s">
        <v>2</v>
      </c>
      <c r="I412" s="10" t="s">
        <v>1521</v>
      </c>
      <c r="J412" s="10" t="s">
        <v>7</v>
      </c>
      <c r="K412" s="10" t="s">
        <v>1517</v>
      </c>
      <c r="L412" s="10" t="s">
        <v>1518</v>
      </c>
      <c r="M412" s="10">
        <v>0</v>
      </c>
      <c r="N412" s="10">
        <v>0</v>
      </c>
      <c r="O412" s="10">
        <v>0</v>
      </c>
      <c r="P412" s="10">
        <v>0</v>
      </c>
      <c r="Q412" s="10">
        <v>0</v>
      </c>
      <c r="R412" s="10">
        <v>1</v>
      </c>
      <c r="S412" s="10">
        <v>0</v>
      </c>
      <c r="T412" s="10">
        <v>0</v>
      </c>
      <c r="U412" s="10">
        <f t="shared" si="11"/>
        <v>3</v>
      </c>
      <c r="V412" s="13"/>
      <c r="W412" s="13"/>
      <c r="X412" s="13"/>
      <c r="Y412" s="18"/>
      <c r="Z412" s="18"/>
      <c r="AA412" s="18"/>
      <c r="AB412" s="18"/>
      <c r="AC412" s="18"/>
      <c r="AD412" s="18"/>
      <c r="AE412" s="18"/>
      <c r="AF412" s="18"/>
      <c r="AG412" s="18"/>
      <c r="AH412" s="5"/>
    </row>
    <row r="413" spans="1:60" ht="15" customHeight="1" x14ac:dyDescent="0.25">
      <c r="A413" s="48">
        <v>400</v>
      </c>
      <c r="B413" s="49">
        <v>373</v>
      </c>
      <c r="C413" s="8" t="s">
        <v>0</v>
      </c>
      <c r="D413" s="86"/>
      <c r="E413" s="10" t="s">
        <v>1522</v>
      </c>
      <c r="F413" s="10"/>
      <c r="G413" s="104">
        <v>1</v>
      </c>
      <c r="H413" s="48" t="s">
        <v>2</v>
      </c>
      <c r="I413" s="10" t="s">
        <v>1523</v>
      </c>
      <c r="J413" s="10" t="s">
        <v>7</v>
      </c>
      <c r="K413" s="10" t="s">
        <v>29</v>
      </c>
      <c r="L413" s="14" t="s">
        <v>1524</v>
      </c>
      <c r="M413" s="10">
        <v>0</v>
      </c>
      <c r="N413" s="10">
        <v>0</v>
      </c>
      <c r="O413" s="10">
        <v>0</v>
      </c>
      <c r="P413" s="10">
        <v>0</v>
      </c>
      <c r="Q413" s="10">
        <v>0</v>
      </c>
      <c r="R413" s="10">
        <v>1</v>
      </c>
      <c r="S413" s="10">
        <v>0</v>
      </c>
      <c r="T413" s="10">
        <v>0</v>
      </c>
      <c r="U413" s="10">
        <f t="shared" si="11"/>
        <v>3</v>
      </c>
      <c r="V413" s="13"/>
      <c r="W413" s="13"/>
      <c r="X413" s="13"/>
      <c r="AH413" s="18"/>
    </row>
    <row r="414" spans="1:60" ht="15" customHeight="1" x14ac:dyDescent="0.25">
      <c r="A414" s="48">
        <v>401</v>
      </c>
      <c r="B414" s="49">
        <v>374</v>
      </c>
      <c r="C414" s="15" t="s">
        <v>0</v>
      </c>
      <c r="D414" s="89"/>
      <c r="E414" s="15" t="s">
        <v>1525</v>
      </c>
      <c r="F414" s="15"/>
      <c r="G414" s="104">
        <v>1</v>
      </c>
      <c r="H414" s="112" t="s">
        <v>2</v>
      </c>
      <c r="I414" s="15" t="s">
        <v>1526</v>
      </c>
      <c r="J414" s="15"/>
      <c r="K414" s="15" t="s">
        <v>1527</v>
      </c>
      <c r="L414" s="17" t="s">
        <v>1528</v>
      </c>
      <c r="M414" s="15">
        <v>0</v>
      </c>
      <c r="N414" s="15">
        <v>0</v>
      </c>
      <c r="O414" s="15">
        <v>0</v>
      </c>
      <c r="P414" s="15">
        <v>0</v>
      </c>
      <c r="Q414" s="15">
        <v>0</v>
      </c>
      <c r="R414" s="15">
        <v>1</v>
      </c>
      <c r="S414" s="15">
        <v>0</v>
      </c>
      <c r="T414" s="15">
        <v>0</v>
      </c>
      <c r="U414" s="10">
        <f t="shared" si="11"/>
        <v>3</v>
      </c>
      <c r="V414" s="15"/>
      <c r="W414" s="15"/>
      <c r="X414" s="15"/>
      <c r="AH414" s="18"/>
    </row>
    <row r="415" spans="1:60" ht="15" customHeight="1" x14ac:dyDescent="0.25">
      <c r="A415" s="48">
        <v>402</v>
      </c>
      <c r="B415" s="49">
        <v>375</v>
      </c>
      <c r="C415" s="15" t="s">
        <v>0</v>
      </c>
      <c r="D415" s="89"/>
      <c r="E415" s="15" t="s">
        <v>1529</v>
      </c>
      <c r="F415" s="15"/>
      <c r="G415" s="104">
        <v>1</v>
      </c>
      <c r="H415" s="112" t="s">
        <v>2</v>
      </c>
      <c r="I415" s="15" t="s">
        <v>1530</v>
      </c>
      <c r="J415" s="15"/>
      <c r="K415" s="15" t="s">
        <v>52</v>
      </c>
      <c r="L415" s="17" t="s">
        <v>1531</v>
      </c>
      <c r="M415" s="15">
        <v>0</v>
      </c>
      <c r="N415" s="15">
        <v>0</v>
      </c>
      <c r="O415" s="15">
        <v>0</v>
      </c>
      <c r="P415" s="15">
        <v>0</v>
      </c>
      <c r="Q415" s="15">
        <v>0</v>
      </c>
      <c r="R415" s="15">
        <v>1</v>
      </c>
      <c r="S415" s="15">
        <v>0</v>
      </c>
      <c r="T415" s="15">
        <v>0</v>
      </c>
      <c r="U415" s="10">
        <f t="shared" si="11"/>
        <v>3</v>
      </c>
      <c r="V415" s="15"/>
      <c r="W415" s="15"/>
      <c r="X415" s="15"/>
      <c r="AH415" s="18"/>
    </row>
    <row r="416" spans="1:60" ht="15" customHeight="1" x14ac:dyDescent="0.25">
      <c r="A416" s="48">
        <v>403</v>
      </c>
      <c r="B416" s="49">
        <v>376</v>
      </c>
      <c r="C416" s="15" t="s">
        <v>0</v>
      </c>
      <c r="D416" s="89"/>
      <c r="E416" s="15" t="s">
        <v>1532</v>
      </c>
      <c r="F416" s="15" t="s">
        <v>1533</v>
      </c>
      <c r="G416" s="104">
        <v>1</v>
      </c>
      <c r="H416" s="112" t="s">
        <v>2</v>
      </c>
      <c r="I416" s="16" t="s">
        <v>1534</v>
      </c>
      <c r="J416" s="15"/>
      <c r="K416" s="15" t="s">
        <v>1535</v>
      </c>
      <c r="L416" s="17" t="s">
        <v>1536</v>
      </c>
      <c r="M416" s="15">
        <v>0</v>
      </c>
      <c r="N416" s="15">
        <v>0</v>
      </c>
      <c r="O416" s="15">
        <v>0</v>
      </c>
      <c r="P416" s="15">
        <v>0</v>
      </c>
      <c r="Q416" s="15">
        <v>0</v>
      </c>
      <c r="R416" s="15">
        <v>1</v>
      </c>
      <c r="S416" s="15">
        <v>0</v>
      </c>
      <c r="T416" s="15">
        <v>0</v>
      </c>
      <c r="U416" s="10">
        <f t="shared" si="11"/>
        <v>3</v>
      </c>
      <c r="V416" s="15"/>
      <c r="W416" s="15"/>
      <c r="X416" s="15"/>
      <c r="AH416" s="18"/>
    </row>
    <row r="417" spans="1:34" ht="15" customHeight="1" x14ac:dyDescent="0.25">
      <c r="A417" s="48">
        <v>404</v>
      </c>
      <c r="B417" s="49">
        <v>377</v>
      </c>
      <c r="C417" s="15" t="s">
        <v>0</v>
      </c>
      <c r="D417" s="89"/>
      <c r="E417" s="15" t="s">
        <v>1537</v>
      </c>
      <c r="F417" s="15"/>
      <c r="G417" s="104">
        <v>1</v>
      </c>
      <c r="H417" s="112" t="s">
        <v>2</v>
      </c>
      <c r="I417" s="15" t="s">
        <v>1538</v>
      </c>
      <c r="J417" s="15"/>
      <c r="K417" s="15" t="s">
        <v>1186</v>
      </c>
      <c r="L417" s="17" t="s">
        <v>1539</v>
      </c>
      <c r="M417" s="15">
        <v>0</v>
      </c>
      <c r="N417" s="15">
        <v>0</v>
      </c>
      <c r="O417" s="15">
        <v>0</v>
      </c>
      <c r="P417" s="15">
        <v>0</v>
      </c>
      <c r="Q417" s="15">
        <v>0</v>
      </c>
      <c r="R417" s="15">
        <v>1</v>
      </c>
      <c r="S417" s="15">
        <v>0</v>
      </c>
      <c r="T417" s="15">
        <v>0</v>
      </c>
      <c r="U417" s="10">
        <f t="shared" si="11"/>
        <v>3</v>
      </c>
      <c r="V417" s="15"/>
      <c r="W417" s="15"/>
      <c r="X417" s="15"/>
      <c r="AH417" s="18"/>
    </row>
    <row r="418" spans="1:34" ht="15" customHeight="1" x14ac:dyDescent="0.25">
      <c r="A418" s="48">
        <v>405</v>
      </c>
      <c r="B418" s="49">
        <v>378</v>
      </c>
      <c r="C418" s="15" t="s">
        <v>0</v>
      </c>
      <c r="D418" s="89"/>
      <c r="E418" s="15" t="s">
        <v>1332</v>
      </c>
      <c r="F418" s="15"/>
      <c r="G418" s="104">
        <v>0</v>
      </c>
      <c r="H418" s="112" t="s">
        <v>2</v>
      </c>
      <c r="I418" s="16" t="s">
        <v>1540</v>
      </c>
      <c r="J418" s="15"/>
      <c r="K418" s="15" t="s">
        <v>817</v>
      </c>
      <c r="L418" s="17" t="s">
        <v>1541</v>
      </c>
      <c r="M418" s="15">
        <v>0</v>
      </c>
      <c r="N418" s="15">
        <v>0</v>
      </c>
      <c r="O418" s="15">
        <v>0</v>
      </c>
      <c r="P418" s="15">
        <v>0</v>
      </c>
      <c r="Q418" s="15">
        <v>0</v>
      </c>
      <c r="R418" s="15">
        <v>1</v>
      </c>
      <c r="S418" s="15">
        <v>0</v>
      </c>
      <c r="T418" s="15">
        <v>0</v>
      </c>
      <c r="U418" s="10">
        <f t="shared" si="11"/>
        <v>3</v>
      </c>
      <c r="V418" s="15"/>
      <c r="W418" s="15"/>
      <c r="X418" s="15"/>
      <c r="Y418" s="18"/>
      <c r="Z418" s="18"/>
      <c r="AA418" s="18"/>
      <c r="AB418" s="18"/>
      <c r="AC418" s="18"/>
      <c r="AD418" s="18"/>
      <c r="AE418" s="18"/>
      <c r="AF418" s="18"/>
      <c r="AG418" s="18"/>
      <c r="AH418" s="18"/>
    </row>
    <row r="419" spans="1:34" ht="15" customHeight="1" x14ac:dyDescent="0.25">
      <c r="A419" s="48">
        <v>406</v>
      </c>
      <c r="B419" s="49">
        <v>379</v>
      </c>
      <c r="C419" s="27" t="s">
        <v>253</v>
      </c>
      <c r="D419" s="89"/>
      <c r="E419" s="71"/>
      <c r="F419" s="27"/>
      <c r="G419" s="104">
        <v>1</v>
      </c>
      <c r="H419" s="68" t="s">
        <v>1542</v>
      </c>
      <c r="I419" s="27" t="s">
        <v>1543</v>
      </c>
      <c r="J419" s="27"/>
      <c r="K419" s="50" t="s">
        <v>1544</v>
      </c>
      <c r="L419" s="64" t="s">
        <v>1545</v>
      </c>
      <c r="M419" s="54">
        <v>0</v>
      </c>
      <c r="N419" s="54">
        <v>0</v>
      </c>
      <c r="O419" s="54">
        <v>0</v>
      </c>
      <c r="P419" s="54">
        <v>1</v>
      </c>
      <c r="Q419" s="54">
        <v>0</v>
      </c>
      <c r="R419" s="54">
        <v>0</v>
      </c>
      <c r="S419" s="54">
        <v>0</v>
      </c>
      <c r="T419" s="54">
        <v>0</v>
      </c>
      <c r="U419" s="10">
        <f t="shared" si="11"/>
        <v>2</v>
      </c>
      <c r="V419" s="13"/>
      <c r="W419" s="13"/>
      <c r="X419" s="13"/>
      <c r="AH419" s="18"/>
    </row>
    <row r="420" spans="1:34" ht="15" customHeight="1" x14ac:dyDescent="0.25">
      <c r="A420" s="48">
        <v>407</v>
      </c>
      <c r="B420" s="49">
        <v>380</v>
      </c>
      <c r="C420" s="13" t="s">
        <v>0</v>
      </c>
      <c r="D420" s="93" t="s">
        <v>158</v>
      </c>
      <c r="E420" s="10"/>
      <c r="F420" s="10"/>
      <c r="G420" s="104">
        <v>1</v>
      </c>
      <c r="H420" s="48" t="s">
        <v>2</v>
      </c>
      <c r="I420" s="33" t="s">
        <v>1546</v>
      </c>
      <c r="J420" s="13"/>
      <c r="K420" s="13" t="s">
        <v>998</v>
      </c>
      <c r="L420" s="13"/>
      <c r="M420" s="13">
        <v>0</v>
      </c>
      <c r="N420" s="13">
        <v>0</v>
      </c>
      <c r="O420" s="13">
        <v>0</v>
      </c>
      <c r="P420" s="13">
        <v>1</v>
      </c>
      <c r="Q420" s="13">
        <v>0</v>
      </c>
      <c r="R420" s="13">
        <v>0</v>
      </c>
      <c r="S420" s="13">
        <v>0</v>
      </c>
      <c r="T420" s="13">
        <v>0</v>
      </c>
      <c r="U420" s="10">
        <f t="shared" si="11"/>
        <v>2</v>
      </c>
      <c r="V420" s="13"/>
      <c r="W420" s="13"/>
      <c r="X420" s="13"/>
      <c r="AH420" s="18"/>
    </row>
    <row r="421" spans="1:34" ht="15" customHeight="1" x14ac:dyDescent="0.25">
      <c r="A421" s="48">
        <v>408</v>
      </c>
      <c r="B421" s="49">
        <v>381</v>
      </c>
      <c r="C421" s="27" t="s">
        <v>253</v>
      </c>
      <c r="D421" s="89" t="s">
        <v>104</v>
      </c>
      <c r="E421" s="71"/>
      <c r="F421" s="27"/>
      <c r="G421" s="104">
        <v>1</v>
      </c>
      <c r="H421" s="68" t="s">
        <v>1542</v>
      </c>
      <c r="I421" s="27" t="s">
        <v>1547</v>
      </c>
      <c r="J421" s="27"/>
      <c r="K421" s="50" t="s">
        <v>1548</v>
      </c>
      <c r="L421" s="53"/>
      <c r="M421" s="54">
        <v>0</v>
      </c>
      <c r="N421" s="54">
        <v>0</v>
      </c>
      <c r="O421" s="54">
        <v>0</v>
      </c>
      <c r="P421" s="54">
        <v>1</v>
      </c>
      <c r="Q421" s="54">
        <v>0</v>
      </c>
      <c r="R421" s="54">
        <v>0</v>
      </c>
      <c r="S421" s="54">
        <v>0</v>
      </c>
      <c r="T421" s="54">
        <v>0</v>
      </c>
      <c r="U421" s="10">
        <f t="shared" si="11"/>
        <v>2</v>
      </c>
      <c r="V421" s="13"/>
      <c r="W421" s="13"/>
      <c r="X421" s="13"/>
      <c r="AH421" s="18"/>
    </row>
    <row r="422" spans="1:34" ht="15" customHeight="1" x14ac:dyDescent="0.25">
      <c r="A422" s="48">
        <v>409</v>
      </c>
      <c r="B422" s="49">
        <v>382</v>
      </c>
      <c r="C422" s="13" t="s">
        <v>0</v>
      </c>
      <c r="D422" s="93"/>
      <c r="E422" s="13" t="s">
        <v>1549</v>
      </c>
      <c r="F422" s="10"/>
      <c r="G422" s="104">
        <v>1</v>
      </c>
      <c r="H422" s="48" t="s">
        <v>2</v>
      </c>
      <c r="I422" s="33" t="s">
        <v>1550</v>
      </c>
      <c r="J422" s="13"/>
      <c r="K422" s="13" t="s">
        <v>786</v>
      </c>
      <c r="L422" s="13"/>
      <c r="M422" s="13">
        <v>0</v>
      </c>
      <c r="N422" s="13">
        <v>0</v>
      </c>
      <c r="O422" s="13">
        <v>0</v>
      </c>
      <c r="P422" s="13">
        <v>1</v>
      </c>
      <c r="Q422" s="13">
        <v>0</v>
      </c>
      <c r="R422" s="13">
        <v>0</v>
      </c>
      <c r="S422" s="13">
        <v>0</v>
      </c>
      <c r="T422" s="13">
        <v>0</v>
      </c>
      <c r="U422" s="10">
        <f t="shared" si="11"/>
        <v>2</v>
      </c>
      <c r="V422" s="13"/>
      <c r="W422" s="13"/>
      <c r="X422" s="13"/>
      <c r="AH422" s="18"/>
    </row>
    <row r="423" spans="1:34" ht="15" customHeight="1" x14ac:dyDescent="0.25">
      <c r="A423" s="48">
        <v>410</v>
      </c>
      <c r="B423" s="49">
        <v>383</v>
      </c>
      <c r="C423" s="13" t="s">
        <v>0</v>
      </c>
      <c r="D423" s="93" t="s">
        <v>158</v>
      </c>
      <c r="E423" s="13" t="s">
        <v>1551</v>
      </c>
      <c r="F423" s="10"/>
      <c r="G423" s="104">
        <v>1</v>
      </c>
      <c r="H423" s="48" t="s">
        <v>2</v>
      </c>
      <c r="I423" s="33" t="s">
        <v>1552</v>
      </c>
      <c r="J423" s="13"/>
      <c r="K423" s="13" t="s">
        <v>52</v>
      </c>
      <c r="L423" s="13"/>
      <c r="M423" s="13">
        <v>0</v>
      </c>
      <c r="N423" s="13">
        <v>0</v>
      </c>
      <c r="O423" s="13">
        <v>0</v>
      </c>
      <c r="P423" s="13">
        <v>1</v>
      </c>
      <c r="Q423" s="13">
        <v>0</v>
      </c>
      <c r="R423" s="13">
        <v>0</v>
      </c>
      <c r="S423" s="13">
        <v>0</v>
      </c>
      <c r="T423" s="13">
        <v>0</v>
      </c>
      <c r="U423" s="10">
        <f t="shared" si="11"/>
        <v>2</v>
      </c>
      <c r="V423" s="13"/>
      <c r="W423" s="13"/>
      <c r="X423" s="13"/>
      <c r="AH423" s="18"/>
    </row>
    <row r="424" spans="1:34" ht="15" customHeight="1" x14ac:dyDescent="0.25">
      <c r="A424" s="48">
        <v>411</v>
      </c>
      <c r="B424" s="49">
        <v>384</v>
      </c>
      <c r="C424" s="73" t="s">
        <v>105</v>
      </c>
      <c r="D424" s="96" t="s">
        <v>54</v>
      </c>
      <c r="E424" s="76"/>
      <c r="F424" s="73"/>
      <c r="G424" s="104">
        <v>1</v>
      </c>
      <c r="H424" s="114" t="s">
        <v>108</v>
      </c>
      <c r="I424" s="73" t="s">
        <v>1553</v>
      </c>
      <c r="J424" s="73"/>
      <c r="K424" s="74" t="s">
        <v>1554</v>
      </c>
      <c r="L424" s="53" t="s">
        <v>1555</v>
      </c>
      <c r="M424" s="75">
        <v>0</v>
      </c>
      <c r="N424" s="75">
        <v>0</v>
      </c>
      <c r="O424" s="75">
        <v>0</v>
      </c>
      <c r="P424" s="75">
        <v>1</v>
      </c>
      <c r="Q424" s="75">
        <v>0</v>
      </c>
      <c r="R424" s="75">
        <v>0</v>
      </c>
      <c r="S424" s="75">
        <v>0</v>
      </c>
      <c r="T424" s="75">
        <v>0</v>
      </c>
      <c r="U424" s="10">
        <f t="shared" si="11"/>
        <v>2</v>
      </c>
      <c r="V424" s="23"/>
      <c r="W424" s="23"/>
      <c r="X424" s="23"/>
      <c r="AH424" s="18"/>
    </row>
    <row r="425" spans="1:34" ht="15" customHeight="1" x14ac:dyDescent="0.25">
      <c r="A425" s="48">
        <v>412</v>
      </c>
      <c r="B425" s="49">
        <v>385</v>
      </c>
      <c r="C425" s="73" t="s">
        <v>64</v>
      </c>
      <c r="D425" s="96" t="s">
        <v>104</v>
      </c>
      <c r="E425" s="76" t="s">
        <v>1556</v>
      </c>
      <c r="F425" s="73"/>
      <c r="G425" s="104">
        <v>1</v>
      </c>
      <c r="H425" s="114" t="s">
        <v>108</v>
      </c>
      <c r="I425" s="73" t="s">
        <v>1557</v>
      </c>
      <c r="J425" s="73"/>
      <c r="K425" s="74" t="s">
        <v>1558</v>
      </c>
      <c r="L425" s="64" t="s">
        <v>1559</v>
      </c>
      <c r="M425" s="75">
        <v>0</v>
      </c>
      <c r="N425" s="75">
        <v>0</v>
      </c>
      <c r="O425" s="75">
        <v>0</v>
      </c>
      <c r="P425" s="75">
        <v>1</v>
      </c>
      <c r="Q425" s="75">
        <v>0</v>
      </c>
      <c r="R425" s="75">
        <v>0</v>
      </c>
      <c r="S425" s="75">
        <v>0</v>
      </c>
      <c r="T425" s="75">
        <v>0</v>
      </c>
      <c r="U425" s="10">
        <f t="shared" si="11"/>
        <v>2</v>
      </c>
      <c r="V425" s="23"/>
      <c r="W425" s="23"/>
      <c r="X425" s="23"/>
      <c r="AH425" s="18"/>
    </row>
    <row r="426" spans="1:34" ht="15" customHeight="1" x14ac:dyDescent="0.25">
      <c r="A426" s="48">
        <v>413</v>
      </c>
      <c r="B426" s="49">
        <v>386</v>
      </c>
      <c r="C426" s="13" t="s">
        <v>0</v>
      </c>
      <c r="D426" s="93" t="s">
        <v>158</v>
      </c>
      <c r="E426" s="13" t="s">
        <v>1560</v>
      </c>
      <c r="F426" s="10"/>
      <c r="G426" s="104">
        <v>1</v>
      </c>
      <c r="H426" s="68" t="s">
        <v>2</v>
      </c>
      <c r="I426" s="33" t="s">
        <v>1561</v>
      </c>
      <c r="J426" s="13"/>
      <c r="K426" s="13" t="s">
        <v>1562</v>
      </c>
      <c r="L426" s="66" t="s">
        <v>1563</v>
      </c>
      <c r="M426" s="13">
        <v>0</v>
      </c>
      <c r="N426" s="13">
        <v>0</v>
      </c>
      <c r="O426" s="13">
        <v>0</v>
      </c>
      <c r="P426" s="13">
        <v>1</v>
      </c>
      <c r="Q426" s="13">
        <v>0</v>
      </c>
      <c r="R426" s="13">
        <v>0</v>
      </c>
      <c r="S426" s="13">
        <v>0</v>
      </c>
      <c r="T426" s="13">
        <v>0</v>
      </c>
      <c r="U426" s="10">
        <f t="shared" si="11"/>
        <v>2</v>
      </c>
      <c r="V426" s="13"/>
      <c r="W426" s="13"/>
      <c r="X426" s="13"/>
      <c r="AH426" s="23"/>
    </row>
    <row r="427" spans="1:34" ht="15" customHeight="1" x14ac:dyDescent="0.25">
      <c r="A427" s="48">
        <v>414</v>
      </c>
      <c r="B427" s="49">
        <v>387</v>
      </c>
      <c r="C427" s="27" t="s">
        <v>253</v>
      </c>
      <c r="D427" s="89"/>
      <c r="E427" s="27" t="s">
        <v>1564</v>
      </c>
      <c r="F427" s="27"/>
      <c r="G427" s="104">
        <v>1</v>
      </c>
      <c r="H427" s="68" t="s">
        <v>108</v>
      </c>
      <c r="I427" s="27" t="s">
        <v>1565</v>
      </c>
      <c r="J427" s="27"/>
      <c r="K427" s="50" t="s">
        <v>1063</v>
      </c>
      <c r="L427" s="53" t="s">
        <v>1566</v>
      </c>
      <c r="M427" s="54">
        <v>0</v>
      </c>
      <c r="N427" s="54">
        <v>0</v>
      </c>
      <c r="O427" s="54">
        <v>0</v>
      </c>
      <c r="P427" s="54">
        <v>1</v>
      </c>
      <c r="Q427" s="54">
        <v>0</v>
      </c>
      <c r="R427" s="54">
        <v>0</v>
      </c>
      <c r="S427" s="54">
        <v>0</v>
      </c>
      <c r="T427" s="54">
        <v>0</v>
      </c>
      <c r="U427" s="10">
        <f t="shared" si="11"/>
        <v>2</v>
      </c>
      <c r="V427" s="13"/>
      <c r="W427" s="13"/>
      <c r="X427" s="13"/>
      <c r="AH427" s="18"/>
    </row>
    <row r="428" spans="1:34" ht="15" customHeight="1" x14ac:dyDescent="0.25">
      <c r="A428" s="48">
        <v>415</v>
      </c>
      <c r="B428" s="49">
        <v>388</v>
      </c>
      <c r="C428" s="27" t="s">
        <v>105</v>
      </c>
      <c r="D428" s="89" t="s">
        <v>54</v>
      </c>
      <c r="E428" s="13" t="s">
        <v>1567</v>
      </c>
      <c r="F428" s="27"/>
      <c r="G428" s="104">
        <v>1</v>
      </c>
      <c r="H428" s="68" t="s">
        <v>1568</v>
      </c>
      <c r="I428" s="27" t="s">
        <v>1569</v>
      </c>
      <c r="J428" s="27"/>
      <c r="K428" s="13" t="s">
        <v>1570</v>
      </c>
      <c r="L428" s="53" t="s">
        <v>1571</v>
      </c>
      <c r="M428" s="54">
        <v>0</v>
      </c>
      <c r="N428" s="54">
        <v>0</v>
      </c>
      <c r="O428" s="54">
        <v>0</v>
      </c>
      <c r="P428" s="54">
        <v>1</v>
      </c>
      <c r="Q428" s="54">
        <v>0</v>
      </c>
      <c r="R428" s="54">
        <v>0</v>
      </c>
      <c r="S428" s="54">
        <v>0</v>
      </c>
      <c r="T428" s="54">
        <v>0</v>
      </c>
      <c r="U428" s="10">
        <f t="shared" si="11"/>
        <v>2</v>
      </c>
      <c r="V428" s="13"/>
      <c r="W428" s="13"/>
      <c r="X428" s="13"/>
    </row>
    <row r="429" spans="1:34" ht="15" customHeight="1" x14ac:dyDescent="0.25">
      <c r="A429" s="48">
        <v>416</v>
      </c>
      <c r="B429" s="49">
        <v>389</v>
      </c>
      <c r="C429" s="27" t="s">
        <v>64</v>
      </c>
      <c r="D429" s="89" t="s">
        <v>54</v>
      </c>
      <c r="E429" s="13" t="s">
        <v>1572</v>
      </c>
      <c r="F429" s="27"/>
      <c r="G429" s="104">
        <v>1</v>
      </c>
      <c r="H429" s="68" t="s">
        <v>108</v>
      </c>
      <c r="I429" s="27" t="s">
        <v>1573</v>
      </c>
      <c r="J429" s="27"/>
      <c r="K429" s="50" t="s">
        <v>1574</v>
      </c>
      <c r="L429" s="53" t="s">
        <v>1575</v>
      </c>
      <c r="M429" s="54">
        <v>0</v>
      </c>
      <c r="N429" s="54">
        <v>0</v>
      </c>
      <c r="O429" s="54">
        <v>0</v>
      </c>
      <c r="P429" s="54">
        <v>1</v>
      </c>
      <c r="Q429" s="54">
        <v>0</v>
      </c>
      <c r="R429" s="54">
        <v>0</v>
      </c>
      <c r="S429" s="54">
        <v>0</v>
      </c>
      <c r="T429" s="54">
        <v>0</v>
      </c>
      <c r="U429" s="10">
        <f t="shared" ref="U429:U462" si="12">25*M429+25*N429+25*O429+2*P429+7*Q429+3*R429+3*S429+T429*10</f>
        <v>2</v>
      </c>
      <c r="V429" s="13"/>
      <c r="W429" s="13"/>
      <c r="X429" s="13"/>
    </row>
    <row r="430" spans="1:34" ht="15" customHeight="1" x14ac:dyDescent="0.25">
      <c r="A430" s="48">
        <v>417</v>
      </c>
      <c r="B430" s="49">
        <v>390</v>
      </c>
      <c r="C430" s="27" t="s">
        <v>253</v>
      </c>
      <c r="D430" s="89" t="s">
        <v>694</v>
      </c>
      <c r="E430" s="13" t="s">
        <v>1576</v>
      </c>
      <c r="F430" s="27"/>
      <c r="G430" s="104">
        <v>1</v>
      </c>
      <c r="H430" s="68" t="s">
        <v>108</v>
      </c>
      <c r="I430" s="27" t="s">
        <v>1577</v>
      </c>
      <c r="J430" s="27"/>
      <c r="K430" s="50" t="s">
        <v>634</v>
      </c>
      <c r="L430" s="53"/>
      <c r="M430" s="54">
        <v>0</v>
      </c>
      <c r="N430" s="54">
        <v>0</v>
      </c>
      <c r="O430" s="54">
        <v>0</v>
      </c>
      <c r="P430" s="54">
        <v>1</v>
      </c>
      <c r="Q430" s="54">
        <v>0</v>
      </c>
      <c r="R430" s="54">
        <v>0</v>
      </c>
      <c r="S430" s="54">
        <v>0</v>
      </c>
      <c r="T430" s="54">
        <v>0</v>
      </c>
      <c r="U430" s="10">
        <f t="shared" si="12"/>
        <v>2</v>
      </c>
      <c r="V430" s="13"/>
      <c r="W430" s="13"/>
      <c r="X430" s="13"/>
    </row>
    <row r="431" spans="1:34" ht="15" customHeight="1" x14ac:dyDescent="0.25">
      <c r="A431" s="48">
        <v>418</v>
      </c>
      <c r="B431" s="49">
        <v>391</v>
      </c>
      <c r="C431" s="27" t="s">
        <v>253</v>
      </c>
      <c r="D431" s="89" t="s">
        <v>107</v>
      </c>
      <c r="E431" s="27"/>
      <c r="F431" s="27"/>
      <c r="G431" s="104">
        <v>1</v>
      </c>
      <c r="H431" s="68" t="s">
        <v>1542</v>
      </c>
      <c r="I431" s="27" t="s">
        <v>1578</v>
      </c>
      <c r="J431" s="27"/>
      <c r="K431" s="50" t="s">
        <v>1579</v>
      </c>
      <c r="L431" s="53"/>
      <c r="M431" s="54">
        <v>0</v>
      </c>
      <c r="N431" s="54">
        <v>0</v>
      </c>
      <c r="O431" s="54">
        <v>0</v>
      </c>
      <c r="P431" s="54">
        <v>1</v>
      </c>
      <c r="Q431" s="54">
        <v>0</v>
      </c>
      <c r="R431" s="54">
        <v>0</v>
      </c>
      <c r="S431" s="54">
        <v>0</v>
      </c>
      <c r="T431" s="54">
        <v>0</v>
      </c>
      <c r="U431" s="10">
        <f t="shared" si="12"/>
        <v>2</v>
      </c>
      <c r="V431" s="13"/>
      <c r="W431" s="13"/>
      <c r="X431" s="13"/>
    </row>
    <row r="432" spans="1:34" ht="15" customHeight="1" x14ac:dyDescent="0.25">
      <c r="A432" s="48">
        <v>419</v>
      </c>
      <c r="B432" s="49">
        <v>392</v>
      </c>
      <c r="C432" s="27" t="s">
        <v>253</v>
      </c>
      <c r="D432" s="89" t="s">
        <v>118</v>
      </c>
      <c r="E432" s="27" t="s">
        <v>1580</v>
      </c>
      <c r="F432" s="27"/>
      <c r="G432" s="104">
        <v>1</v>
      </c>
      <c r="H432" s="68" t="s">
        <v>108</v>
      </c>
      <c r="I432" s="27" t="s">
        <v>1581</v>
      </c>
      <c r="J432" s="27"/>
      <c r="K432" s="50" t="s">
        <v>1582</v>
      </c>
      <c r="L432" s="53"/>
      <c r="M432" s="54">
        <v>0</v>
      </c>
      <c r="N432" s="54">
        <v>0</v>
      </c>
      <c r="O432" s="54">
        <v>0</v>
      </c>
      <c r="P432" s="54">
        <v>1</v>
      </c>
      <c r="Q432" s="54">
        <v>0</v>
      </c>
      <c r="R432" s="54">
        <v>0</v>
      </c>
      <c r="S432" s="54">
        <v>0</v>
      </c>
      <c r="T432" s="54">
        <v>0</v>
      </c>
      <c r="U432" s="10">
        <f t="shared" si="12"/>
        <v>2</v>
      </c>
      <c r="V432" s="13"/>
      <c r="W432" s="13"/>
      <c r="X432" s="13"/>
      <c r="AH432" s="5"/>
    </row>
    <row r="433" spans="1:34" ht="15" customHeight="1" x14ac:dyDescent="0.25">
      <c r="A433" s="48">
        <v>420</v>
      </c>
      <c r="B433" s="49">
        <v>393</v>
      </c>
      <c r="C433" s="27" t="s">
        <v>253</v>
      </c>
      <c r="D433" s="89" t="s">
        <v>107</v>
      </c>
      <c r="E433" s="27" t="s">
        <v>1583</v>
      </c>
      <c r="F433" s="27"/>
      <c r="G433" s="104">
        <v>1</v>
      </c>
      <c r="H433" s="68"/>
      <c r="I433" s="27" t="s">
        <v>1584</v>
      </c>
      <c r="J433" s="27"/>
      <c r="K433" s="50" t="s">
        <v>1585</v>
      </c>
      <c r="L433" s="53"/>
      <c r="M433" s="54">
        <v>0</v>
      </c>
      <c r="N433" s="54">
        <v>0</v>
      </c>
      <c r="O433" s="54">
        <v>0</v>
      </c>
      <c r="P433" s="54">
        <v>1</v>
      </c>
      <c r="Q433" s="54">
        <v>0</v>
      </c>
      <c r="R433" s="54">
        <v>0</v>
      </c>
      <c r="S433" s="54">
        <v>0</v>
      </c>
      <c r="T433" s="54">
        <v>0</v>
      </c>
      <c r="U433" s="10">
        <f t="shared" si="12"/>
        <v>2</v>
      </c>
      <c r="V433" s="13"/>
      <c r="W433" s="13"/>
      <c r="X433" s="13"/>
    </row>
    <row r="434" spans="1:34" ht="15" customHeight="1" x14ac:dyDescent="0.25">
      <c r="A434" s="48">
        <v>421</v>
      </c>
      <c r="B434" s="49">
        <v>394</v>
      </c>
      <c r="C434" s="15" t="s">
        <v>0</v>
      </c>
      <c r="D434" s="89"/>
      <c r="E434" s="15" t="s">
        <v>1586</v>
      </c>
      <c r="F434" s="15"/>
      <c r="G434" s="104">
        <v>1</v>
      </c>
      <c r="H434" s="112" t="s">
        <v>2</v>
      </c>
      <c r="I434" s="15" t="s">
        <v>1587</v>
      </c>
      <c r="J434" s="15"/>
      <c r="K434" s="15" t="s">
        <v>1588</v>
      </c>
      <c r="L434" s="15"/>
      <c r="M434" s="15">
        <v>0</v>
      </c>
      <c r="N434" s="15">
        <v>0</v>
      </c>
      <c r="O434" s="15">
        <v>0</v>
      </c>
      <c r="P434" s="15">
        <v>1</v>
      </c>
      <c r="Q434" s="15">
        <v>0</v>
      </c>
      <c r="R434" s="15">
        <v>0</v>
      </c>
      <c r="S434" s="15">
        <v>0</v>
      </c>
      <c r="T434" s="15">
        <v>0</v>
      </c>
      <c r="U434" s="10">
        <f t="shared" si="12"/>
        <v>2</v>
      </c>
      <c r="V434" s="15"/>
      <c r="W434" s="15"/>
      <c r="X434" s="15"/>
    </row>
    <row r="435" spans="1:34" ht="15" customHeight="1" x14ac:dyDescent="0.25">
      <c r="A435" s="48">
        <v>422</v>
      </c>
      <c r="B435" s="49">
        <v>395</v>
      </c>
      <c r="C435" s="27" t="s">
        <v>105</v>
      </c>
      <c r="D435" s="89" t="s">
        <v>54</v>
      </c>
      <c r="E435" s="27" t="s">
        <v>1589</v>
      </c>
      <c r="F435" s="27"/>
      <c r="G435" s="104">
        <v>1</v>
      </c>
      <c r="H435" s="68" t="s">
        <v>868</v>
      </c>
      <c r="I435" s="27" t="s">
        <v>1590</v>
      </c>
      <c r="J435" s="27"/>
      <c r="K435" s="50" t="s">
        <v>1591</v>
      </c>
      <c r="L435" s="53" t="s">
        <v>1592</v>
      </c>
      <c r="M435" s="54">
        <v>0</v>
      </c>
      <c r="N435" s="54">
        <v>0</v>
      </c>
      <c r="O435" s="54">
        <v>0</v>
      </c>
      <c r="P435" s="54">
        <v>1</v>
      </c>
      <c r="Q435" s="54">
        <v>0</v>
      </c>
      <c r="R435" s="54">
        <v>0</v>
      </c>
      <c r="S435" s="54">
        <v>0</v>
      </c>
      <c r="T435" s="54">
        <v>0</v>
      </c>
      <c r="U435" s="10">
        <f t="shared" si="12"/>
        <v>2</v>
      </c>
      <c r="V435" s="13"/>
      <c r="W435" s="13"/>
      <c r="X435" s="13"/>
    </row>
    <row r="436" spans="1:34" ht="15" customHeight="1" x14ac:dyDescent="0.25">
      <c r="A436" s="48">
        <v>423</v>
      </c>
      <c r="B436" s="49">
        <v>396</v>
      </c>
      <c r="C436" s="27" t="s">
        <v>253</v>
      </c>
      <c r="D436" s="89" t="s">
        <v>107</v>
      </c>
      <c r="E436" s="27"/>
      <c r="F436" s="27"/>
      <c r="G436" s="104">
        <v>1</v>
      </c>
      <c r="H436" s="68" t="s">
        <v>108</v>
      </c>
      <c r="I436" s="27" t="s">
        <v>1593</v>
      </c>
      <c r="J436" s="27"/>
      <c r="K436" s="50" t="s">
        <v>1594</v>
      </c>
      <c r="L436" s="53"/>
      <c r="M436" s="54">
        <v>0</v>
      </c>
      <c r="N436" s="54">
        <v>0</v>
      </c>
      <c r="O436" s="54">
        <v>0</v>
      </c>
      <c r="P436" s="54">
        <v>1</v>
      </c>
      <c r="Q436" s="54">
        <v>0</v>
      </c>
      <c r="R436" s="54">
        <v>0</v>
      </c>
      <c r="S436" s="54">
        <v>0</v>
      </c>
      <c r="T436" s="54">
        <v>0</v>
      </c>
      <c r="U436" s="10">
        <f t="shared" si="12"/>
        <v>2</v>
      </c>
      <c r="V436" s="13"/>
      <c r="W436" s="13"/>
      <c r="X436" s="13"/>
      <c r="Y436" s="18"/>
      <c r="Z436" s="18"/>
      <c r="AA436" s="18"/>
      <c r="AB436" s="18"/>
      <c r="AC436" s="18"/>
      <c r="AD436" s="18"/>
      <c r="AE436" s="18"/>
      <c r="AF436" s="18"/>
      <c r="AG436" s="18"/>
    </row>
    <row r="437" spans="1:34" ht="15" customHeight="1" x14ac:dyDescent="0.25">
      <c r="A437" s="48">
        <v>424</v>
      </c>
      <c r="B437" s="49">
        <v>397</v>
      </c>
      <c r="C437" s="27" t="s">
        <v>253</v>
      </c>
      <c r="D437" s="89" t="s">
        <v>104</v>
      </c>
      <c r="E437" s="27"/>
      <c r="F437" s="27"/>
      <c r="G437" s="104">
        <v>1</v>
      </c>
      <c r="H437" s="68" t="s">
        <v>108</v>
      </c>
      <c r="I437" s="27" t="s">
        <v>1595</v>
      </c>
      <c r="J437" s="27"/>
      <c r="K437" s="50" t="s">
        <v>634</v>
      </c>
      <c r="L437" s="53"/>
      <c r="M437" s="54">
        <v>0</v>
      </c>
      <c r="N437" s="54">
        <v>0</v>
      </c>
      <c r="O437" s="54">
        <v>0</v>
      </c>
      <c r="P437" s="54">
        <v>1</v>
      </c>
      <c r="Q437" s="54">
        <v>0</v>
      </c>
      <c r="R437" s="54">
        <v>0</v>
      </c>
      <c r="S437" s="54">
        <v>0</v>
      </c>
      <c r="T437" s="54">
        <v>0</v>
      </c>
      <c r="U437" s="10">
        <f t="shared" si="12"/>
        <v>2</v>
      </c>
      <c r="V437" s="13"/>
      <c r="W437" s="13"/>
      <c r="X437" s="13"/>
    </row>
    <row r="438" spans="1:34" ht="15" customHeight="1" x14ac:dyDescent="0.25">
      <c r="A438" s="48">
        <v>425</v>
      </c>
      <c r="B438" s="49">
        <v>398</v>
      </c>
      <c r="C438" s="27" t="s">
        <v>253</v>
      </c>
      <c r="D438" s="89" t="s">
        <v>694</v>
      </c>
      <c r="E438" s="27" t="s">
        <v>1596</v>
      </c>
      <c r="F438" s="27"/>
      <c r="G438" s="104">
        <v>1</v>
      </c>
      <c r="H438" s="68" t="s">
        <v>108</v>
      </c>
      <c r="I438" s="27" t="s">
        <v>1597</v>
      </c>
      <c r="J438" s="27"/>
      <c r="K438" s="50" t="s">
        <v>618</v>
      </c>
      <c r="L438" s="53"/>
      <c r="M438" s="54">
        <v>0</v>
      </c>
      <c r="N438" s="54">
        <v>0</v>
      </c>
      <c r="O438" s="54">
        <v>0</v>
      </c>
      <c r="P438" s="54">
        <v>1</v>
      </c>
      <c r="Q438" s="54">
        <v>0</v>
      </c>
      <c r="R438" s="54">
        <v>0</v>
      </c>
      <c r="S438" s="54">
        <v>0</v>
      </c>
      <c r="T438" s="54">
        <v>0</v>
      </c>
      <c r="U438" s="10">
        <f t="shared" si="12"/>
        <v>2</v>
      </c>
      <c r="V438" s="13"/>
      <c r="W438" s="13"/>
      <c r="X438" s="13"/>
      <c r="Y438" s="18"/>
      <c r="Z438" s="18"/>
      <c r="AA438" s="18"/>
      <c r="AB438" s="18"/>
      <c r="AC438" s="18"/>
      <c r="AD438" s="18"/>
      <c r="AE438" s="18"/>
      <c r="AF438" s="18"/>
      <c r="AG438" s="18"/>
    </row>
    <row r="439" spans="1:34" ht="15" customHeight="1" x14ac:dyDescent="0.25">
      <c r="A439" s="48">
        <v>426</v>
      </c>
      <c r="B439" s="49">
        <v>399</v>
      </c>
      <c r="C439" s="27" t="s">
        <v>253</v>
      </c>
      <c r="D439" s="89" t="s">
        <v>107</v>
      </c>
      <c r="E439" s="27"/>
      <c r="F439" s="27"/>
      <c r="G439" s="104">
        <v>1</v>
      </c>
      <c r="H439" s="68" t="s">
        <v>108</v>
      </c>
      <c r="I439" s="27" t="s">
        <v>1598</v>
      </c>
      <c r="J439" s="27"/>
      <c r="K439" s="50" t="s">
        <v>1599</v>
      </c>
      <c r="L439" s="53"/>
      <c r="M439" s="54">
        <v>0</v>
      </c>
      <c r="N439" s="54">
        <v>0</v>
      </c>
      <c r="O439" s="54">
        <v>0</v>
      </c>
      <c r="P439" s="54">
        <v>1</v>
      </c>
      <c r="Q439" s="54">
        <v>0</v>
      </c>
      <c r="R439" s="54">
        <v>0</v>
      </c>
      <c r="S439" s="54">
        <v>0</v>
      </c>
      <c r="T439" s="54">
        <v>0</v>
      </c>
      <c r="U439" s="10">
        <f t="shared" si="12"/>
        <v>2</v>
      </c>
      <c r="V439" s="13"/>
      <c r="W439" s="13"/>
      <c r="X439" s="13"/>
      <c r="AH439" s="18"/>
    </row>
    <row r="440" spans="1:34" ht="15" customHeight="1" x14ac:dyDescent="0.25">
      <c r="A440" s="48">
        <v>427</v>
      </c>
      <c r="B440" s="49">
        <v>400</v>
      </c>
      <c r="C440" s="27" t="s">
        <v>105</v>
      </c>
      <c r="D440" s="89" t="s">
        <v>107</v>
      </c>
      <c r="E440" s="13" t="s">
        <v>1600</v>
      </c>
      <c r="F440" s="27"/>
      <c r="G440" s="104">
        <v>1</v>
      </c>
      <c r="H440" s="68" t="s">
        <v>108</v>
      </c>
      <c r="I440" s="27" t="s">
        <v>1601</v>
      </c>
      <c r="J440" s="27"/>
      <c r="K440" s="50" t="s">
        <v>1602</v>
      </c>
      <c r="L440" s="53"/>
      <c r="M440" s="54">
        <v>0</v>
      </c>
      <c r="N440" s="54">
        <v>0</v>
      </c>
      <c r="O440" s="54">
        <v>0</v>
      </c>
      <c r="P440" s="54">
        <v>1</v>
      </c>
      <c r="Q440" s="54">
        <v>0</v>
      </c>
      <c r="R440" s="54">
        <v>0</v>
      </c>
      <c r="S440" s="54">
        <v>0</v>
      </c>
      <c r="T440" s="54">
        <v>0</v>
      </c>
      <c r="U440" s="10">
        <f t="shared" si="12"/>
        <v>2</v>
      </c>
      <c r="V440" s="13"/>
      <c r="W440" s="13"/>
      <c r="X440" s="13"/>
    </row>
    <row r="441" spans="1:34" ht="15" customHeight="1" x14ac:dyDescent="0.25">
      <c r="A441" s="48">
        <v>428</v>
      </c>
      <c r="B441" s="49">
        <v>401</v>
      </c>
      <c r="C441" s="27" t="s">
        <v>253</v>
      </c>
      <c r="D441" s="89" t="s">
        <v>694</v>
      </c>
      <c r="E441" s="27"/>
      <c r="F441" s="27"/>
      <c r="G441" s="104">
        <v>1</v>
      </c>
      <c r="H441" s="68" t="s">
        <v>108</v>
      </c>
      <c r="I441" s="27" t="s">
        <v>1603</v>
      </c>
      <c r="J441" s="27"/>
      <c r="K441" s="50" t="s">
        <v>1604</v>
      </c>
      <c r="L441" s="53" t="s">
        <v>1605</v>
      </c>
      <c r="M441" s="54">
        <v>0</v>
      </c>
      <c r="N441" s="54">
        <v>0</v>
      </c>
      <c r="O441" s="54">
        <v>0</v>
      </c>
      <c r="P441" s="54">
        <v>1</v>
      </c>
      <c r="Q441" s="54">
        <v>0</v>
      </c>
      <c r="R441" s="54">
        <v>0</v>
      </c>
      <c r="S441" s="54">
        <v>0</v>
      </c>
      <c r="T441" s="54">
        <v>0</v>
      </c>
      <c r="U441" s="10">
        <f t="shared" si="12"/>
        <v>2</v>
      </c>
      <c r="V441" s="13"/>
      <c r="W441" s="13"/>
      <c r="X441" s="13"/>
    </row>
    <row r="442" spans="1:34" ht="15" customHeight="1" x14ac:dyDescent="0.25">
      <c r="A442" s="48">
        <v>429</v>
      </c>
      <c r="B442" s="49">
        <v>402</v>
      </c>
      <c r="C442" s="27" t="s">
        <v>253</v>
      </c>
      <c r="D442" s="89" t="s">
        <v>104</v>
      </c>
      <c r="E442" s="27"/>
      <c r="F442" s="27"/>
      <c r="G442" s="104">
        <v>1</v>
      </c>
      <c r="H442" s="68" t="s">
        <v>108</v>
      </c>
      <c r="I442" s="27" t="s">
        <v>1606</v>
      </c>
      <c r="J442" s="27"/>
      <c r="K442" s="50" t="s">
        <v>199</v>
      </c>
      <c r="L442" s="53" t="s">
        <v>1607</v>
      </c>
      <c r="M442" s="54">
        <v>0</v>
      </c>
      <c r="N442" s="54">
        <v>0</v>
      </c>
      <c r="O442" s="54">
        <v>0</v>
      </c>
      <c r="P442" s="54">
        <v>1</v>
      </c>
      <c r="Q442" s="54">
        <v>0</v>
      </c>
      <c r="R442" s="54">
        <v>0</v>
      </c>
      <c r="S442" s="54">
        <v>0</v>
      </c>
      <c r="T442" s="54">
        <v>0</v>
      </c>
      <c r="U442" s="10">
        <f t="shared" si="12"/>
        <v>2</v>
      </c>
      <c r="V442" s="13"/>
      <c r="W442" s="13"/>
      <c r="X442" s="13"/>
      <c r="Y442" s="18"/>
      <c r="Z442" s="18"/>
      <c r="AA442" s="18"/>
      <c r="AB442" s="18"/>
      <c r="AC442" s="18"/>
      <c r="AD442" s="18"/>
      <c r="AE442" s="18"/>
      <c r="AF442" s="18"/>
      <c r="AG442" s="18"/>
      <c r="AH442" s="23"/>
    </row>
    <row r="443" spans="1:34" ht="15" customHeight="1" x14ac:dyDescent="0.25">
      <c r="A443" s="48">
        <v>430</v>
      </c>
      <c r="B443" s="49">
        <v>403</v>
      </c>
      <c r="C443" s="27" t="s">
        <v>253</v>
      </c>
      <c r="D443" s="89" t="s">
        <v>54</v>
      </c>
      <c r="E443" s="27"/>
      <c r="F443" s="27"/>
      <c r="G443" s="104">
        <v>1</v>
      </c>
      <c r="H443" s="68" t="s">
        <v>108</v>
      </c>
      <c r="I443" s="27" t="s">
        <v>1608</v>
      </c>
      <c r="J443" s="27"/>
      <c r="K443" s="50" t="s">
        <v>95</v>
      </c>
      <c r="L443" s="53" t="s">
        <v>1609</v>
      </c>
      <c r="M443" s="54">
        <v>0</v>
      </c>
      <c r="N443" s="54">
        <v>0</v>
      </c>
      <c r="O443" s="54">
        <v>0</v>
      </c>
      <c r="P443" s="54">
        <v>1</v>
      </c>
      <c r="Q443" s="54">
        <v>0</v>
      </c>
      <c r="R443" s="54">
        <v>0</v>
      </c>
      <c r="S443" s="54">
        <v>0</v>
      </c>
      <c r="T443" s="54">
        <v>0</v>
      </c>
      <c r="U443" s="10">
        <f t="shared" si="12"/>
        <v>2</v>
      </c>
      <c r="V443" s="13"/>
      <c r="W443" s="13"/>
      <c r="X443" s="13"/>
      <c r="Y443" s="18"/>
      <c r="Z443" s="18"/>
      <c r="AA443" s="18"/>
      <c r="AB443" s="18"/>
      <c r="AC443" s="18"/>
      <c r="AD443" s="18"/>
      <c r="AE443" s="18"/>
      <c r="AF443" s="18"/>
      <c r="AG443" s="18"/>
      <c r="AH443" s="23"/>
    </row>
    <row r="444" spans="1:34" ht="15" customHeight="1" x14ac:dyDescent="0.25">
      <c r="A444" s="48">
        <v>431</v>
      </c>
      <c r="B444" s="49">
        <v>404</v>
      </c>
      <c r="C444" s="27" t="s">
        <v>105</v>
      </c>
      <c r="D444" s="89" t="s">
        <v>726</v>
      </c>
      <c r="E444" s="13" t="s">
        <v>1610</v>
      </c>
      <c r="F444" s="27"/>
      <c r="G444" s="104">
        <v>1</v>
      </c>
      <c r="H444" s="68" t="s">
        <v>108</v>
      </c>
      <c r="I444" s="27" t="s">
        <v>1611</v>
      </c>
      <c r="J444" s="27"/>
      <c r="K444" s="50" t="s">
        <v>1612</v>
      </c>
      <c r="L444" s="53" t="s">
        <v>1613</v>
      </c>
      <c r="M444" s="54">
        <v>0</v>
      </c>
      <c r="N444" s="54">
        <v>0</v>
      </c>
      <c r="O444" s="54">
        <v>0</v>
      </c>
      <c r="P444" s="54">
        <v>1</v>
      </c>
      <c r="Q444" s="54">
        <v>0</v>
      </c>
      <c r="R444" s="54">
        <v>0</v>
      </c>
      <c r="S444" s="54">
        <v>0</v>
      </c>
      <c r="T444" s="54">
        <v>0</v>
      </c>
      <c r="U444" s="10">
        <f t="shared" si="12"/>
        <v>2</v>
      </c>
      <c r="V444" s="13"/>
      <c r="W444" s="13"/>
      <c r="X444" s="13"/>
      <c r="Y444" s="18"/>
      <c r="Z444" s="18"/>
      <c r="AA444" s="18"/>
      <c r="AB444" s="18"/>
      <c r="AC444" s="18"/>
      <c r="AD444" s="18"/>
      <c r="AE444" s="18"/>
      <c r="AF444" s="18"/>
      <c r="AG444" s="18"/>
      <c r="AH444" s="23"/>
    </row>
    <row r="445" spans="1:34" ht="15" customHeight="1" x14ac:dyDescent="0.25">
      <c r="A445" s="48">
        <v>432</v>
      </c>
      <c r="B445" s="49">
        <v>405</v>
      </c>
      <c r="C445" s="27" t="s">
        <v>253</v>
      </c>
      <c r="D445" s="89" t="s">
        <v>107</v>
      </c>
      <c r="E445" s="27"/>
      <c r="F445" s="27"/>
      <c r="G445" s="104">
        <v>1</v>
      </c>
      <c r="H445" s="68" t="s">
        <v>108</v>
      </c>
      <c r="I445" s="27" t="s">
        <v>1614</v>
      </c>
      <c r="J445" s="27"/>
      <c r="K445" s="50" t="s">
        <v>1615</v>
      </c>
      <c r="L445" s="53"/>
      <c r="M445" s="54">
        <v>0</v>
      </c>
      <c r="N445" s="54">
        <v>0</v>
      </c>
      <c r="O445" s="54">
        <v>0</v>
      </c>
      <c r="P445" s="54">
        <v>1</v>
      </c>
      <c r="Q445" s="54">
        <v>0</v>
      </c>
      <c r="R445" s="54">
        <v>0</v>
      </c>
      <c r="S445" s="54">
        <v>0</v>
      </c>
      <c r="T445" s="54">
        <v>0</v>
      </c>
      <c r="U445" s="10">
        <f t="shared" si="12"/>
        <v>2</v>
      </c>
      <c r="V445" s="13"/>
      <c r="W445" s="13"/>
      <c r="X445" s="13"/>
      <c r="Y445" s="18"/>
      <c r="Z445" s="18"/>
      <c r="AA445" s="18"/>
      <c r="AB445" s="18"/>
      <c r="AC445" s="18"/>
      <c r="AD445" s="18"/>
      <c r="AE445" s="18"/>
      <c r="AF445" s="18"/>
      <c r="AG445" s="18"/>
      <c r="AH445" s="23"/>
    </row>
    <row r="446" spans="1:34" ht="15" customHeight="1" x14ac:dyDescent="0.25">
      <c r="A446" s="48">
        <v>433</v>
      </c>
      <c r="B446" s="49">
        <v>406</v>
      </c>
      <c r="C446" s="27" t="s">
        <v>253</v>
      </c>
      <c r="D446" s="89" t="s">
        <v>104</v>
      </c>
      <c r="E446" s="13" t="s">
        <v>1616</v>
      </c>
      <c r="F446" s="27"/>
      <c r="G446" s="104">
        <v>1</v>
      </c>
      <c r="H446" s="68" t="s">
        <v>108</v>
      </c>
      <c r="I446" s="27" t="s">
        <v>1617</v>
      </c>
      <c r="J446" s="27"/>
      <c r="K446" s="50" t="s">
        <v>697</v>
      </c>
      <c r="L446" s="53"/>
      <c r="M446" s="54">
        <v>0</v>
      </c>
      <c r="N446" s="54">
        <v>0</v>
      </c>
      <c r="O446" s="54">
        <v>0</v>
      </c>
      <c r="P446" s="54">
        <v>1</v>
      </c>
      <c r="Q446" s="54">
        <v>0</v>
      </c>
      <c r="R446" s="54">
        <v>0</v>
      </c>
      <c r="S446" s="54">
        <v>0</v>
      </c>
      <c r="T446" s="54">
        <v>0</v>
      </c>
      <c r="U446" s="10">
        <f t="shared" si="12"/>
        <v>2</v>
      </c>
      <c r="V446" s="13"/>
      <c r="W446" s="13"/>
      <c r="X446" s="13"/>
      <c r="AH446" s="5"/>
    </row>
    <row r="447" spans="1:34" ht="15" customHeight="1" x14ac:dyDescent="0.25">
      <c r="A447" s="48">
        <v>434</v>
      </c>
      <c r="B447" s="49">
        <v>407</v>
      </c>
      <c r="C447" s="27" t="s">
        <v>253</v>
      </c>
      <c r="D447" s="89" t="s">
        <v>104</v>
      </c>
      <c r="E447" s="27"/>
      <c r="F447" s="27"/>
      <c r="G447" s="104">
        <v>1</v>
      </c>
      <c r="H447" s="68" t="s">
        <v>108</v>
      </c>
      <c r="I447" s="27" t="s">
        <v>1618</v>
      </c>
      <c r="J447" s="27"/>
      <c r="K447" s="50" t="s">
        <v>1615</v>
      </c>
      <c r="L447" s="53"/>
      <c r="M447" s="54">
        <v>0</v>
      </c>
      <c r="N447" s="54">
        <v>0</v>
      </c>
      <c r="O447" s="54">
        <v>0</v>
      </c>
      <c r="P447" s="54">
        <v>1</v>
      </c>
      <c r="Q447" s="54">
        <v>0</v>
      </c>
      <c r="R447" s="54">
        <v>0</v>
      </c>
      <c r="S447" s="54">
        <v>0</v>
      </c>
      <c r="T447" s="54">
        <v>0</v>
      </c>
      <c r="U447" s="10">
        <f t="shared" si="12"/>
        <v>2</v>
      </c>
      <c r="V447" s="13"/>
      <c r="W447" s="13"/>
      <c r="X447" s="13"/>
    </row>
    <row r="448" spans="1:34" ht="15" customHeight="1" x14ac:dyDescent="0.25">
      <c r="A448" s="48">
        <v>435</v>
      </c>
      <c r="B448" s="49">
        <v>408</v>
      </c>
      <c r="C448" s="27" t="s">
        <v>253</v>
      </c>
      <c r="D448" s="89" t="s">
        <v>118</v>
      </c>
      <c r="E448" s="13" t="s">
        <v>1619</v>
      </c>
      <c r="F448" s="82"/>
      <c r="G448" s="104">
        <v>1</v>
      </c>
      <c r="H448" s="68" t="s">
        <v>108</v>
      </c>
      <c r="I448" s="27" t="s">
        <v>1620</v>
      </c>
      <c r="J448" s="27"/>
      <c r="K448" s="50" t="s">
        <v>1621</v>
      </c>
      <c r="L448" s="53"/>
      <c r="M448" s="54">
        <v>0</v>
      </c>
      <c r="N448" s="54">
        <v>0</v>
      </c>
      <c r="O448" s="54">
        <v>0</v>
      </c>
      <c r="P448" s="54">
        <v>1</v>
      </c>
      <c r="Q448" s="54">
        <v>0</v>
      </c>
      <c r="R448" s="54">
        <v>0</v>
      </c>
      <c r="S448" s="54">
        <v>0</v>
      </c>
      <c r="T448" s="54">
        <v>0</v>
      </c>
      <c r="U448" s="10">
        <f t="shared" si="12"/>
        <v>2</v>
      </c>
      <c r="V448" s="13"/>
      <c r="W448" s="13"/>
      <c r="X448" s="13"/>
    </row>
    <row r="449" spans="1:60" ht="15" customHeight="1" x14ac:dyDescent="0.25">
      <c r="A449" s="48">
        <v>436</v>
      </c>
      <c r="B449" s="49">
        <v>409</v>
      </c>
      <c r="C449" s="27" t="s">
        <v>253</v>
      </c>
      <c r="D449" s="89" t="s">
        <v>107</v>
      </c>
      <c r="E449" s="27" t="s">
        <v>1622</v>
      </c>
      <c r="F449" s="82"/>
      <c r="G449" s="104">
        <v>1</v>
      </c>
      <c r="H449" s="68" t="s">
        <v>108</v>
      </c>
      <c r="I449" s="27" t="s">
        <v>1623</v>
      </c>
      <c r="J449" s="27"/>
      <c r="K449" s="50" t="s">
        <v>1054</v>
      </c>
      <c r="L449" s="53"/>
      <c r="M449" s="54">
        <v>0</v>
      </c>
      <c r="N449" s="54">
        <v>0</v>
      </c>
      <c r="O449" s="54">
        <v>0</v>
      </c>
      <c r="P449" s="54">
        <v>1</v>
      </c>
      <c r="Q449" s="54">
        <v>0</v>
      </c>
      <c r="R449" s="54">
        <v>0</v>
      </c>
      <c r="S449" s="54">
        <v>0</v>
      </c>
      <c r="T449" s="54">
        <v>0</v>
      </c>
      <c r="U449" s="10">
        <f t="shared" si="12"/>
        <v>2</v>
      </c>
      <c r="V449" s="13"/>
      <c r="W449" s="13"/>
      <c r="X449" s="13"/>
    </row>
    <row r="450" spans="1:60" ht="15" customHeight="1" x14ac:dyDescent="0.25">
      <c r="A450" s="48">
        <v>437</v>
      </c>
      <c r="B450" s="49">
        <v>410</v>
      </c>
      <c r="C450" s="27" t="s">
        <v>105</v>
      </c>
      <c r="D450" s="89" t="s">
        <v>726</v>
      </c>
      <c r="E450" s="27"/>
      <c r="F450" s="82"/>
      <c r="G450" s="104">
        <v>1</v>
      </c>
      <c r="H450" s="68" t="s">
        <v>108</v>
      </c>
      <c r="I450" s="27" t="s">
        <v>1624</v>
      </c>
      <c r="J450" s="27"/>
      <c r="K450" s="50" t="s">
        <v>1625</v>
      </c>
      <c r="L450" s="53" t="s">
        <v>1626</v>
      </c>
      <c r="M450" s="54">
        <v>0</v>
      </c>
      <c r="N450" s="54">
        <v>0</v>
      </c>
      <c r="O450" s="54">
        <v>0</v>
      </c>
      <c r="P450" s="54">
        <v>1</v>
      </c>
      <c r="Q450" s="54">
        <v>0</v>
      </c>
      <c r="R450" s="54">
        <v>0</v>
      </c>
      <c r="S450" s="54">
        <v>0</v>
      </c>
      <c r="T450" s="54">
        <v>0</v>
      </c>
      <c r="U450" s="10">
        <f t="shared" si="12"/>
        <v>2</v>
      </c>
      <c r="V450" s="13"/>
      <c r="W450" s="13"/>
      <c r="X450" s="13"/>
    </row>
    <row r="451" spans="1:60" ht="15" customHeight="1" x14ac:dyDescent="0.25">
      <c r="A451" s="48">
        <v>438</v>
      </c>
      <c r="B451" s="49">
        <v>411</v>
      </c>
      <c r="C451" s="27" t="s">
        <v>253</v>
      </c>
      <c r="D451" s="89" t="s">
        <v>104</v>
      </c>
      <c r="E451" s="27" t="s">
        <v>1529</v>
      </c>
      <c r="F451" s="82"/>
      <c r="G451" s="104">
        <v>1</v>
      </c>
      <c r="H451" s="68" t="s">
        <v>108</v>
      </c>
      <c r="I451" s="27" t="s">
        <v>1627</v>
      </c>
      <c r="J451" s="27"/>
      <c r="K451" s="50" t="s">
        <v>1628</v>
      </c>
      <c r="L451" s="53" t="s">
        <v>1531</v>
      </c>
      <c r="M451" s="54">
        <v>0</v>
      </c>
      <c r="N451" s="54">
        <v>0</v>
      </c>
      <c r="O451" s="54">
        <v>0</v>
      </c>
      <c r="P451" s="54">
        <v>1</v>
      </c>
      <c r="Q451" s="54">
        <v>0</v>
      </c>
      <c r="R451" s="54">
        <v>0</v>
      </c>
      <c r="S451" s="54">
        <v>0</v>
      </c>
      <c r="T451" s="54">
        <v>0</v>
      </c>
      <c r="U451" s="10">
        <f t="shared" si="12"/>
        <v>2</v>
      </c>
      <c r="V451" s="13"/>
      <c r="W451" s="13"/>
      <c r="X451" s="13"/>
    </row>
    <row r="452" spans="1:60" ht="15" customHeight="1" x14ac:dyDescent="0.25">
      <c r="A452" s="48">
        <v>439</v>
      </c>
      <c r="B452" s="49">
        <v>412</v>
      </c>
      <c r="C452" s="27" t="s">
        <v>105</v>
      </c>
      <c r="D452" s="89" t="s">
        <v>54</v>
      </c>
      <c r="E452" s="27"/>
      <c r="F452" s="27"/>
      <c r="G452" s="104">
        <v>1</v>
      </c>
      <c r="H452" s="68" t="s">
        <v>108</v>
      </c>
      <c r="I452" s="27" t="s">
        <v>1629</v>
      </c>
      <c r="J452" s="27"/>
      <c r="K452" s="50" t="s">
        <v>1630</v>
      </c>
      <c r="L452" s="53" t="s">
        <v>1631</v>
      </c>
      <c r="M452" s="54">
        <v>0</v>
      </c>
      <c r="N452" s="54">
        <v>0</v>
      </c>
      <c r="O452" s="54">
        <v>0</v>
      </c>
      <c r="P452" s="54">
        <v>1</v>
      </c>
      <c r="Q452" s="54">
        <v>0</v>
      </c>
      <c r="R452" s="54">
        <v>0</v>
      </c>
      <c r="S452" s="54">
        <v>0</v>
      </c>
      <c r="T452" s="54">
        <v>0</v>
      </c>
      <c r="U452" s="10">
        <f t="shared" si="12"/>
        <v>2</v>
      </c>
      <c r="V452" s="13"/>
      <c r="W452" s="13"/>
      <c r="X452" s="13"/>
    </row>
    <row r="453" spans="1:60" ht="15" customHeight="1" x14ac:dyDescent="0.25">
      <c r="A453" s="48">
        <v>440</v>
      </c>
      <c r="B453" s="49">
        <v>413</v>
      </c>
      <c r="C453" s="27" t="s">
        <v>253</v>
      </c>
      <c r="D453" s="89"/>
      <c r="E453" s="27"/>
      <c r="F453" s="27"/>
      <c r="G453" s="104">
        <v>1</v>
      </c>
      <c r="H453" s="68" t="s">
        <v>108</v>
      </c>
      <c r="I453" s="27" t="s">
        <v>1632</v>
      </c>
      <c r="J453" s="27"/>
      <c r="K453" s="50" t="s">
        <v>1633</v>
      </c>
      <c r="L453" s="53"/>
      <c r="M453" s="54">
        <v>0</v>
      </c>
      <c r="N453" s="54">
        <v>0</v>
      </c>
      <c r="O453" s="54">
        <v>0</v>
      </c>
      <c r="P453" s="54">
        <v>1</v>
      </c>
      <c r="Q453" s="54">
        <v>0</v>
      </c>
      <c r="R453" s="54">
        <v>0</v>
      </c>
      <c r="S453" s="54">
        <v>0</v>
      </c>
      <c r="T453" s="54">
        <v>0</v>
      </c>
      <c r="U453" s="10">
        <f t="shared" si="12"/>
        <v>2</v>
      </c>
      <c r="V453" s="13"/>
      <c r="W453" s="13"/>
      <c r="X453" s="13"/>
    </row>
    <row r="454" spans="1:60" ht="15" customHeight="1" x14ac:dyDescent="0.25">
      <c r="A454" s="48">
        <v>441</v>
      </c>
      <c r="B454" s="49">
        <v>414</v>
      </c>
      <c r="C454" s="27" t="s">
        <v>105</v>
      </c>
      <c r="D454" s="89" t="s">
        <v>54</v>
      </c>
      <c r="E454" s="27"/>
      <c r="F454" s="27"/>
      <c r="G454" s="104">
        <v>1</v>
      </c>
      <c r="H454" s="68" t="s">
        <v>108</v>
      </c>
      <c r="I454" s="27" t="s">
        <v>1634</v>
      </c>
      <c r="J454" s="27"/>
      <c r="K454" s="50" t="s">
        <v>1635</v>
      </c>
      <c r="L454" s="53"/>
      <c r="M454" s="54">
        <v>0</v>
      </c>
      <c r="N454" s="54">
        <v>0</v>
      </c>
      <c r="O454" s="54">
        <v>0</v>
      </c>
      <c r="P454" s="54">
        <v>1</v>
      </c>
      <c r="Q454" s="54">
        <v>0</v>
      </c>
      <c r="R454" s="54">
        <v>0</v>
      </c>
      <c r="S454" s="54">
        <v>0</v>
      </c>
      <c r="T454" s="54">
        <v>0</v>
      </c>
      <c r="U454" s="10">
        <f t="shared" si="12"/>
        <v>2</v>
      </c>
      <c r="V454" s="13"/>
      <c r="W454" s="13"/>
      <c r="X454" s="13"/>
      <c r="AH454" s="5"/>
    </row>
    <row r="455" spans="1:60" ht="15" customHeight="1" x14ac:dyDescent="0.25">
      <c r="A455" s="48">
        <v>442</v>
      </c>
      <c r="B455" s="49">
        <v>415</v>
      </c>
      <c r="C455" s="27" t="s">
        <v>105</v>
      </c>
      <c r="D455" s="89" t="s">
        <v>104</v>
      </c>
      <c r="E455" s="13" t="s">
        <v>1636</v>
      </c>
      <c r="F455" s="27"/>
      <c r="G455" s="104">
        <v>1</v>
      </c>
      <c r="H455" s="68" t="s">
        <v>108</v>
      </c>
      <c r="I455" s="27" t="s">
        <v>1637</v>
      </c>
      <c r="J455" s="27"/>
      <c r="K455" s="50" t="s">
        <v>1638</v>
      </c>
      <c r="L455" s="53"/>
      <c r="M455" s="54">
        <v>0</v>
      </c>
      <c r="N455" s="54">
        <v>0</v>
      </c>
      <c r="O455" s="54">
        <v>0</v>
      </c>
      <c r="P455" s="54">
        <v>1</v>
      </c>
      <c r="Q455" s="54">
        <v>0</v>
      </c>
      <c r="R455" s="54">
        <v>0</v>
      </c>
      <c r="S455" s="54">
        <v>0</v>
      </c>
      <c r="T455" s="54">
        <v>0</v>
      </c>
      <c r="U455" s="10">
        <f t="shared" si="12"/>
        <v>2</v>
      </c>
      <c r="V455" s="13"/>
      <c r="W455" s="13"/>
      <c r="X455" s="13"/>
      <c r="AH455" s="18"/>
    </row>
    <row r="456" spans="1:60" ht="15" customHeight="1" x14ac:dyDescent="0.25">
      <c r="A456" s="48">
        <v>443</v>
      </c>
      <c r="B456" s="49">
        <v>416</v>
      </c>
      <c r="C456" s="27" t="s">
        <v>105</v>
      </c>
      <c r="D456" s="89" t="s">
        <v>104</v>
      </c>
      <c r="E456" s="13" t="s">
        <v>1639</v>
      </c>
      <c r="F456" s="27"/>
      <c r="G456" s="104">
        <v>1</v>
      </c>
      <c r="H456" s="68" t="s">
        <v>108</v>
      </c>
      <c r="I456" s="27" t="s">
        <v>1640</v>
      </c>
      <c r="J456" s="27"/>
      <c r="K456" s="50" t="s">
        <v>1641</v>
      </c>
      <c r="L456" s="53" t="s">
        <v>1642</v>
      </c>
      <c r="M456" s="54">
        <v>0</v>
      </c>
      <c r="N456" s="54">
        <v>0</v>
      </c>
      <c r="O456" s="54">
        <v>0</v>
      </c>
      <c r="P456" s="54">
        <v>1</v>
      </c>
      <c r="Q456" s="54">
        <v>0</v>
      </c>
      <c r="R456" s="54">
        <v>0</v>
      </c>
      <c r="S456" s="54">
        <v>0</v>
      </c>
      <c r="T456" s="54">
        <v>0</v>
      </c>
      <c r="U456" s="10">
        <f t="shared" si="12"/>
        <v>2</v>
      </c>
      <c r="V456" s="13"/>
      <c r="W456" s="13"/>
      <c r="X456" s="13"/>
      <c r="AH456" s="5"/>
    </row>
    <row r="457" spans="1:60" ht="15" customHeight="1" x14ac:dyDescent="0.25">
      <c r="A457" s="48">
        <v>444</v>
      </c>
      <c r="B457" s="49">
        <v>417</v>
      </c>
      <c r="C457" s="61" t="s">
        <v>105</v>
      </c>
      <c r="D457" s="98" t="s">
        <v>54</v>
      </c>
      <c r="E457" s="24" t="s">
        <v>1643</v>
      </c>
      <c r="F457" s="61"/>
      <c r="G457" s="104">
        <v>1</v>
      </c>
      <c r="H457" s="68" t="s">
        <v>108</v>
      </c>
      <c r="I457" s="61" t="s">
        <v>1644</v>
      </c>
      <c r="J457" s="61"/>
      <c r="K457" s="63" t="s">
        <v>1645</v>
      </c>
      <c r="L457" s="64" t="s">
        <v>1646</v>
      </c>
      <c r="M457" s="65">
        <v>0</v>
      </c>
      <c r="N457" s="65">
        <v>0</v>
      </c>
      <c r="O457" s="65">
        <v>0</v>
      </c>
      <c r="P457" s="65">
        <v>1</v>
      </c>
      <c r="Q457" s="65">
        <v>0</v>
      </c>
      <c r="R457" s="65">
        <v>0</v>
      </c>
      <c r="S457" s="65">
        <v>0</v>
      </c>
      <c r="T457" s="65">
        <v>0</v>
      </c>
      <c r="U457" s="10">
        <f t="shared" si="12"/>
        <v>2</v>
      </c>
      <c r="Y457" s="7"/>
      <c r="Z457" s="7"/>
      <c r="AA457" s="7"/>
      <c r="AB457" s="7"/>
      <c r="AC457" s="7"/>
      <c r="AD457" s="23"/>
      <c r="AE457" s="23"/>
      <c r="AF457" s="23"/>
      <c r="AG457" s="23"/>
      <c r="AH457" s="23"/>
      <c r="AI457" s="23"/>
      <c r="AJ457" s="23"/>
      <c r="AK457" s="23"/>
    </row>
    <row r="458" spans="1:60" ht="15" customHeight="1" x14ac:dyDescent="0.25">
      <c r="A458" s="48">
        <v>445</v>
      </c>
      <c r="B458" s="49">
        <v>418</v>
      </c>
      <c r="C458" s="27" t="s">
        <v>253</v>
      </c>
      <c r="D458" s="89" t="s">
        <v>107</v>
      </c>
      <c r="E458" s="13" t="s">
        <v>1647</v>
      </c>
      <c r="F458" s="27"/>
      <c r="G458" s="104">
        <v>1</v>
      </c>
      <c r="H458" s="68" t="s">
        <v>108</v>
      </c>
      <c r="I458" s="27" t="s">
        <v>1648</v>
      </c>
      <c r="J458" s="27"/>
      <c r="K458" s="50" t="s">
        <v>1649</v>
      </c>
      <c r="L458" s="53" t="s">
        <v>1650</v>
      </c>
      <c r="M458" s="54">
        <v>0</v>
      </c>
      <c r="N458" s="54">
        <v>0</v>
      </c>
      <c r="O458" s="54">
        <v>0</v>
      </c>
      <c r="P458" s="54">
        <v>1</v>
      </c>
      <c r="Q458" s="54">
        <v>0</v>
      </c>
      <c r="R458" s="54">
        <v>0</v>
      </c>
      <c r="S458" s="54">
        <v>0</v>
      </c>
      <c r="T458" s="54">
        <v>0</v>
      </c>
      <c r="U458" s="10">
        <f t="shared" si="12"/>
        <v>2</v>
      </c>
      <c r="V458" s="13"/>
      <c r="W458" s="13"/>
      <c r="X458" s="13"/>
      <c r="Y458" s="47"/>
      <c r="Z458" s="47"/>
      <c r="AA458" s="47"/>
      <c r="AB458" s="47"/>
      <c r="AC458" s="47"/>
      <c r="AD458" s="47"/>
      <c r="AE458" s="47"/>
      <c r="AF458" s="47"/>
      <c r="AG458" s="47"/>
      <c r="AH458" s="5"/>
    </row>
    <row r="459" spans="1:60" ht="15" customHeight="1" x14ac:dyDescent="0.25">
      <c r="A459" s="48">
        <v>446</v>
      </c>
      <c r="B459" s="49">
        <v>419</v>
      </c>
      <c r="C459" s="27" t="s">
        <v>131</v>
      </c>
      <c r="D459" s="89" t="s">
        <v>54</v>
      </c>
      <c r="E459" s="13" t="s">
        <v>1651</v>
      </c>
      <c r="F459" s="27"/>
      <c r="G459" s="104">
        <v>1</v>
      </c>
      <c r="H459" s="68"/>
      <c r="I459" s="27" t="s">
        <v>1652</v>
      </c>
      <c r="J459" s="27"/>
      <c r="K459" s="50" t="s">
        <v>1653</v>
      </c>
      <c r="L459" s="53" t="s">
        <v>1654</v>
      </c>
      <c r="M459" s="54">
        <v>0</v>
      </c>
      <c r="N459" s="54">
        <v>0</v>
      </c>
      <c r="O459" s="54">
        <v>0</v>
      </c>
      <c r="P459" s="54">
        <v>1</v>
      </c>
      <c r="Q459" s="54">
        <v>0</v>
      </c>
      <c r="R459" s="54">
        <v>0</v>
      </c>
      <c r="S459" s="54">
        <v>0</v>
      </c>
      <c r="T459" s="54">
        <v>0</v>
      </c>
      <c r="U459" s="10">
        <f t="shared" si="12"/>
        <v>2</v>
      </c>
      <c r="V459" s="13"/>
      <c r="W459" s="13"/>
      <c r="X459" s="13"/>
      <c r="AH459" s="5"/>
      <c r="AI459" s="5"/>
      <c r="AJ459" s="5"/>
      <c r="AK459" s="5"/>
      <c r="AL459" s="5"/>
      <c r="AM459" s="5"/>
      <c r="AN459" s="5"/>
      <c r="AO459" s="5"/>
      <c r="AP459" s="5"/>
      <c r="AQ459" s="5"/>
      <c r="AR459" s="5"/>
      <c r="AS459" s="5"/>
      <c r="AT459" s="5"/>
      <c r="AU459" s="5"/>
      <c r="AV459" s="5"/>
      <c r="AW459" s="5"/>
      <c r="AX459" s="5"/>
      <c r="AY459" s="5"/>
      <c r="AZ459" s="5"/>
      <c r="BA459" s="5"/>
      <c r="BB459" s="5"/>
      <c r="BC459" s="5"/>
      <c r="BD459" s="5"/>
      <c r="BE459" s="5"/>
      <c r="BF459" s="5"/>
      <c r="BG459" s="5"/>
      <c r="BH459" s="5"/>
    </row>
    <row r="460" spans="1:60" ht="15" customHeight="1" x14ac:dyDescent="0.25">
      <c r="A460" s="48">
        <v>447</v>
      </c>
      <c r="B460" s="49">
        <v>420</v>
      </c>
      <c r="C460" s="27" t="s">
        <v>253</v>
      </c>
      <c r="D460" s="89" t="s">
        <v>107</v>
      </c>
      <c r="E460" s="27"/>
      <c r="F460" s="27"/>
      <c r="G460" s="104">
        <v>1</v>
      </c>
      <c r="H460" s="68" t="s">
        <v>108</v>
      </c>
      <c r="I460" s="27" t="s">
        <v>1655</v>
      </c>
      <c r="J460" s="27"/>
      <c r="K460" s="50" t="s">
        <v>1656</v>
      </c>
      <c r="L460" s="80" t="s">
        <v>1657</v>
      </c>
      <c r="M460" s="54">
        <v>0</v>
      </c>
      <c r="N460" s="54">
        <v>0</v>
      </c>
      <c r="O460" s="54">
        <v>0</v>
      </c>
      <c r="P460" s="54">
        <v>1</v>
      </c>
      <c r="Q460" s="54">
        <v>0</v>
      </c>
      <c r="R460" s="54">
        <v>0</v>
      </c>
      <c r="S460" s="54">
        <v>0</v>
      </c>
      <c r="T460" s="54">
        <v>0</v>
      </c>
      <c r="U460" s="10">
        <f t="shared" si="12"/>
        <v>2</v>
      </c>
      <c r="V460" s="13"/>
      <c r="W460" s="13"/>
      <c r="X460" s="13"/>
      <c r="Y460" s="22"/>
      <c r="Z460" s="22"/>
      <c r="AA460" s="22"/>
      <c r="AB460" s="22"/>
      <c r="AC460" s="22"/>
      <c r="AD460" s="22"/>
      <c r="AE460" s="22"/>
      <c r="AF460" s="22"/>
      <c r="AG460" s="22"/>
      <c r="AH460" s="5"/>
      <c r="AI460" s="5"/>
      <c r="AJ460" s="5"/>
      <c r="AK460" s="5"/>
      <c r="AL460" s="5"/>
      <c r="AM460" s="5"/>
      <c r="AN460" s="5"/>
      <c r="AO460" s="5"/>
      <c r="AP460" s="5"/>
      <c r="AQ460" s="5"/>
      <c r="AR460" s="5"/>
      <c r="AS460" s="5"/>
      <c r="AT460" s="5"/>
      <c r="AU460" s="5"/>
      <c r="AV460" s="5"/>
      <c r="AW460" s="5"/>
      <c r="AX460" s="5"/>
      <c r="AY460" s="5"/>
      <c r="AZ460" s="5"/>
      <c r="BA460" s="5"/>
      <c r="BB460" s="5"/>
      <c r="BC460" s="5"/>
      <c r="BD460" s="5"/>
      <c r="BE460" s="5"/>
      <c r="BF460" s="5"/>
      <c r="BG460" s="5"/>
      <c r="BH460" s="5"/>
    </row>
    <row r="461" spans="1:60" s="23" customFormat="1" ht="15" customHeight="1" x14ac:dyDescent="0.25">
      <c r="A461" s="48">
        <v>448</v>
      </c>
      <c r="B461" s="49">
        <v>421</v>
      </c>
      <c r="C461" s="27" t="s">
        <v>131</v>
      </c>
      <c r="D461" s="89" t="s">
        <v>726</v>
      </c>
      <c r="E461" s="27"/>
      <c r="F461" s="27"/>
      <c r="G461" s="104">
        <v>1</v>
      </c>
      <c r="H461" s="68" t="s">
        <v>108</v>
      </c>
      <c r="I461" s="27" t="s">
        <v>1658</v>
      </c>
      <c r="J461" s="27"/>
      <c r="K461" s="50" t="s">
        <v>1659</v>
      </c>
      <c r="L461" s="53" t="s">
        <v>1660</v>
      </c>
      <c r="M461" s="54">
        <v>0</v>
      </c>
      <c r="N461" s="54">
        <v>0</v>
      </c>
      <c r="O461" s="54">
        <v>0</v>
      </c>
      <c r="P461" s="54">
        <v>1</v>
      </c>
      <c r="Q461" s="54">
        <v>0</v>
      </c>
      <c r="R461" s="54">
        <v>0</v>
      </c>
      <c r="S461" s="54">
        <v>0</v>
      </c>
      <c r="T461" s="54">
        <v>0</v>
      </c>
      <c r="U461" s="10">
        <f t="shared" si="12"/>
        <v>2</v>
      </c>
      <c r="V461" s="13"/>
      <c r="W461" s="13"/>
      <c r="X461" s="13"/>
      <c r="Y461" s="7"/>
      <c r="Z461" s="7"/>
      <c r="AA461" s="7"/>
      <c r="AB461" s="7"/>
      <c r="AC461" s="7"/>
      <c r="AD461" s="7"/>
      <c r="AE461" s="7"/>
      <c r="AF461" s="7"/>
      <c r="AG461" s="7"/>
      <c r="AI461" s="46"/>
      <c r="AJ461" s="46"/>
      <c r="AK461" s="46"/>
      <c r="AL461" s="46"/>
      <c r="AM461" s="46"/>
      <c r="AN461" s="46"/>
      <c r="AO461" s="46"/>
      <c r="AP461" s="46"/>
      <c r="AQ461" s="46"/>
      <c r="AR461" s="46"/>
      <c r="AS461" s="46"/>
      <c r="AT461" s="46"/>
      <c r="AU461" s="46"/>
      <c r="AV461" s="46"/>
      <c r="AW461" s="46"/>
      <c r="AX461" s="46"/>
      <c r="AY461" s="46"/>
      <c r="AZ461" s="46"/>
      <c r="BA461" s="46"/>
      <c r="BB461" s="46"/>
      <c r="BC461" s="46"/>
      <c r="BD461" s="46"/>
      <c r="BE461" s="46"/>
      <c r="BF461" s="46"/>
      <c r="BG461" s="46"/>
      <c r="BH461" s="46"/>
    </row>
    <row r="462" spans="1:60" ht="15" customHeight="1" x14ac:dyDescent="0.25">
      <c r="A462" s="48">
        <v>449</v>
      </c>
      <c r="B462" s="49">
        <v>422</v>
      </c>
      <c r="C462" s="27" t="s">
        <v>131</v>
      </c>
      <c r="D462" s="89"/>
      <c r="E462" s="27"/>
      <c r="F462" s="27"/>
      <c r="G462" s="104">
        <v>1</v>
      </c>
      <c r="H462" s="68" t="s">
        <v>108</v>
      </c>
      <c r="I462" s="27" t="s">
        <v>1661</v>
      </c>
      <c r="J462" s="27"/>
      <c r="K462" s="50" t="s">
        <v>1662</v>
      </c>
      <c r="L462" s="53"/>
      <c r="M462" s="54">
        <v>0</v>
      </c>
      <c r="N462" s="54">
        <v>0</v>
      </c>
      <c r="O462" s="54">
        <v>0</v>
      </c>
      <c r="P462" s="54">
        <v>1</v>
      </c>
      <c r="Q462" s="54">
        <v>0</v>
      </c>
      <c r="R462" s="54">
        <v>0</v>
      </c>
      <c r="S462" s="54">
        <v>0</v>
      </c>
      <c r="T462" s="54">
        <v>0</v>
      </c>
      <c r="U462" s="10">
        <f t="shared" si="12"/>
        <v>2</v>
      </c>
      <c r="V462" s="13"/>
      <c r="W462" s="13"/>
      <c r="X462" s="13"/>
      <c r="Y462" s="18"/>
      <c r="Z462" s="18"/>
      <c r="AA462" s="18"/>
      <c r="AB462" s="18"/>
      <c r="AC462" s="18"/>
      <c r="AD462" s="18"/>
      <c r="AE462" s="18"/>
      <c r="AF462" s="18"/>
      <c r="AG462" s="18"/>
    </row>
    <row r="463" spans="1:60" ht="15" customHeight="1" x14ac:dyDescent="0.25">
      <c r="A463" s="48"/>
      <c r="B463" s="49"/>
      <c r="C463" s="37"/>
      <c r="D463" s="95"/>
      <c r="E463" s="12"/>
      <c r="F463" s="12"/>
      <c r="G463" s="103"/>
      <c r="H463" s="39"/>
      <c r="I463" s="12"/>
      <c r="J463" s="12"/>
      <c r="K463" s="12"/>
      <c r="L463" s="38"/>
      <c r="M463" s="12"/>
      <c r="N463" s="12"/>
      <c r="O463" s="12"/>
      <c r="P463" s="12"/>
      <c r="Q463" s="12"/>
      <c r="R463" s="12"/>
      <c r="S463" s="12"/>
      <c r="T463" s="12"/>
      <c r="U463" s="12"/>
      <c r="V463" s="23"/>
      <c r="W463" s="23"/>
      <c r="X463" s="23"/>
      <c r="Y463" s="18"/>
      <c r="Z463" s="18"/>
      <c r="AA463" s="18"/>
      <c r="AB463" s="18"/>
      <c r="AC463" s="18"/>
      <c r="AD463" s="18"/>
      <c r="AE463" s="18"/>
      <c r="AF463" s="18"/>
      <c r="AG463" s="18"/>
      <c r="AI463" s="5"/>
      <c r="AJ463" s="5"/>
      <c r="AK463" s="5"/>
      <c r="AL463" s="5"/>
      <c r="AM463" s="5"/>
      <c r="AN463" s="5"/>
      <c r="AO463" s="5"/>
      <c r="AP463" s="5"/>
      <c r="AQ463" s="5"/>
      <c r="AR463" s="5"/>
      <c r="AS463" s="5"/>
      <c r="AT463" s="5"/>
      <c r="AU463" s="5"/>
      <c r="AV463" s="5"/>
      <c r="AW463" s="5"/>
      <c r="AX463" s="5"/>
      <c r="AY463" s="5"/>
      <c r="AZ463" s="5"/>
      <c r="BA463" s="5"/>
      <c r="BB463" s="5"/>
      <c r="BC463" s="5"/>
      <c r="BD463" s="5"/>
      <c r="BE463" s="5"/>
      <c r="BF463" s="5"/>
      <c r="BG463" s="5"/>
      <c r="BH463" s="5"/>
    </row>
    <row r="464" spans="1:60" ht="15" customHeight="1" x14ac:dyDescent="0.25">
      <c r="A464" s="48"/>
      <c r="B464" s="49"/>
      <c r="C464" s="73"/>
      <c r="D464" s="96"/>
      <c r="E464" s="76"/>
      <c r="F464" s="73"/>
      <c r="G464" s="109"/>
      <c r="H464" s="114"/>
      <c r="I464" s="73"/>
      <c r="J464" s="73"/>
      <c r="K464" s="74"/>
      <c r="L464" s="83"/>
      <c r="M464" s="75"/>
      <c r="N464" s="75"/>
      <c r="O464" s="75"/>
      <c r="P464" s="75"/>
      <c r="Q464" s="75"/>
      <c r="R464" s="75"/>
      <c r="S464" s="75"/>
      <c r="T464" s="75"/>
      <c r="U464" s="10"/>
      <c r="V464" s="23"/>
      <c r="W464" s="23"/>
      <c r="X464" s="23"/>
      <c r="Y464" s="18"/>
      <c r="Z464" s="18"/>
      <c r="AA464" s="18"/>
      <c r="AB464" s="18"/>
      <c r="AC464" s="18"/>
      <c r="AD464" s="18"/>
      <c r="AE464" s="18"/>
      <c r="AF464" s="18"/>
      <c r="AG464" s="18"/>
      <c r="AI464" s="5"/>
      <c r="AJ464" s="5"/>
      <c r="AK464" s="5"/>
      <c r="AL464" s="5"/>
      <c r="AM464" s="5"/>
      <c r="AN464" s="5"/>
      <c r="AO464" s="5"/>
      <c r="AP464" s="5"/>
      <c r="AQ464" s="5"/>
      <c r="AR464" s="5"/>
      <c r="AS464" s="5"/>
      <c r="AT464" s="5"/>
      <c r="AU464" s="5"/>
      <c r="AV464" s="5"/>
      <c r="AW464" s="5"/>
      <c r="AX464" s="5"/>
      <c r="AY464" s="5"/>
      <c r="AZ464" s="5"/>
      <c r="BA464" s="5"/>
      <c r="BB464" s="5"/>
      <c r="BC464" s="5"/>
      <c r="BD464" s="5"/>
      <c r="BE464" s="5"/>
      <c r="BF464" s="5"/>
      <c r="BG464" s="5"/>
      <c r="BH464" s="5"/>
    </row>
    <row r="465" spans="1:60" s="23" customFormat="1" ht="15" customHeight="1" x14ac:dyDescent="0.25">
      <c r="A465" s="48"/>
      <c r="B465" s="49"/>
      <c r="C465" s="13"/>
      <c r="D465" s="93"/>
      <c r="E465" s="10"/>
      <c r="F465" s="10"/>
      <c r="G465" s="105"/>
      <c r="H465" s="68"/>
      <c r="I465" s="33"/>
      <c r="J465" s="13"/>
      <c r="K465" s="13"/>
      <c r="L465" s="13"/>
      <c r="M465" s="13"/>
      <c r="N465" s="13"/>
      <c r="O465" s="13"/>
      <c r="P465" s="13"/>
      <c r="Q465" s="13"/>
      <c r="R465" s="13"/>
      <c r="S465" s="13"/>
      <c r="T465" s="13"/>
      <c r="U465" s="10"/>
      <c r="V465" s="13"/>
      <c r="W465" s="13"/>
      <c r="X465" s="13"/>
      <c r="Y465" s="7"/>
      <c r="Z465" s="7"/>
      <c r="AA465" s="7"/>
      <c r="AB465" s="7"/>
      <c r="AC465" s="7"/>
      <c r="AD465" s="7"/>
      <c r="AE465" s="7"/>
      <c r="AF465" s="7"/>
      <c r="AG465" s="7"/>
      <c r="AH465" s="46"/>
      <c r="AI465" s="46"/>
      <c r="AJ465" s="46"/>
      <c r="AK465" s="46"/>
      <c r="AL465" s="46"/>
      <c r="AM465" s="46"/>
      <c r="AN465" s="46"/>
      <c r="AO465" s="46"/>
      <c r="AP465" s="46"/>
      <c r="AQ465" s="46"/>
      <c r="AR465" s="46"/>
      <c r="AS465" s="46"/>
      <c r="AT465" s="46"/>
      <c r="AU465" s="46"/>
      <c r="AV465" s="46"/>
      <c r="AW465" s="46"/>
      <c r="AX465" s="46"/>
      <c r="AY465" s="46"/>
      <c r="AZ465" s="46"/>
      <c r="BA465" s="46"/>
      <c r="BB465" s="46"/>
      <c r="BC465" s="46"/>
      <c r="BD465" s="46"/>
      <c r="BE465" s="46"/>
      <c r="BF465" s="46"/>
      <c r="BG465" s="46"/>
      <c r="BH465" s="46"/>
    </row>
    <row r="466" spans="1:60" ht="15" customHeight="1" x14ac:dyDescent="0.25">
      <c r="A466" s="48"/>
      <c r="B466" s="49"/>
      <c r="C466" s="8"/>
      <c r="D466" s="85"/>
      <c r="E466" s="8"/>
      <c r="F466" s="8"/>
      <c r="G466" s="110"/>
      <c r="H466" s="48"/>
      <c r="I466" s="8"/>
      <c r="J466" s="8"/>
      <c r="K466" s="10"/>
      <c r="L466" s="9"/>
      <c r="M466" s="10"/>
      <c r="N466" s="10"/>
      <c r="O466" s="10"/>
      <c r="P466" s="10"/>
      <c r="Q466" s="10"/>
      <c r="R466" s="10"/>
      <c r="S466" s="10"/>
      <c r="T466" s="10"/>
      <c r="U466" s="10"/>
      <c r="V466" s="13"/>
      <c r="W466" s="13"/>
      <c r="X466" s="13"/>
      <c r="AH466" s="5"/>
      <c r="AI466" s="18"/>
      <c r="AJ466" s="18"/>
      <c r="AK466" s="18"/>
      <c r="AL466" s="18"/>
      <c r="AM466" s="18"/>
      <c r="AN466" s="18"/>
      <c r="AO466" s="18"/>
      <c r="AP466" s="18"/>
      <c r="AQ466" s="18"/>
      <c r="AR466" s="18"/>
      <c r="AS466" s="18"/>
      <c r="AT466" s="18"/>
      <c r="AU466" s="18"/>
      <c r="AV466" s="18"/>
      <c r="AW466" s="18"/>
      <c r="AX466" s="18"/>
      <c r="AY466" s="18"/>
      <c r="AZ466" s="18"/>
      <c r="BA466" s="18"/>
      <c r="BB466" s="18"/>
      <c r="BC466" s="18"/>
      <c r="BD466" s="18"/>
      <c r="BE466" s="18"/>
      <c r="BF466" s="18"/>
      <c r="BG466" s="18"/>
      <c r="BH466" s="18"/>
    </row>
  </sheetData>
  <mergeCells count="7">
    <mergeCell ref="A1:X1"/>
    <mergeCell ref="A2:X2"/>
    <mergeCell ref="A5:X5"/>
    <mergeCell ref="A39:X39"/>
    <mergeCell ref="A32:X32"/>
    <mergeCell ref="A17:X17"/>
    <mergeCell ref="A13:X13"/>
  </mergeCells>
  <hyperlinks>
    <hyperlink ref="L228" r:id="rId1"/>
    <hyperlink ref="L19" r:id="rId2"/>
    <hyperlink ref="L70" r:id="rId3"/>
    <hyperlink ref="L53" r:id="rId4"/>
    <hyperlink ref="L44" r:id="rId5"/>
    <hyperlink ref="L277" r:id="rId6"/>
    <hyperlink ref="L264" r:id="rId7"/>
    <hyperlink ref="L413" r:id="rId8"/>
    <hyperlink ref="L62" r:id="rId9"/>
    <hyperlink ref="L119" r:id="rId10"/>
    <hyperlink ref="L111" r:id="rId11"/>
    <hyperlink ref="L102" r:id="rId12"/>
    <hyperlink ref="L159" r:id="rId13"/>
    <hyperlink ref="L164" r:id="rId14"/>
    <hyperlink ref="L306" r:id="rId15"/>
    <hyperlink ref="L350" r:id="rId16"/>
    <hyperlink ref="L307" r:id="rId17"/>
    <hyperlink ref="L377" r:id="rId18"/>
    <hyperlink ref="L378" r:id="rId19"/>
    <hyperlink ref="L57" r:id="rId20"/>
    <hyperlink ref="L208" r:id="rId21"/>
    <hyperlink ref="L64" r:id="rId22"/>
    <hyperlink ref="L21" r:id="rId23"/>
    <hyperlink ref="L232" r:id="rId24"/>
    <hyperlink ref="L382" r:id="rId25"/>
    <hyperlink ref="L65" r:id="rId26"/>
    <hyperlink ref="L352" r:id="rId27"/>
    <hyperlink ref="L55" r:id="rId28"/>
    <hyperlink ref="L259" r:id="rId29"/>
    <hyperlink ref="L384" r:id="rId30"/>
    <hyperlink ref="L260" r:id="rId31"/>
    <hyperlink ref="L67" r:id="rId32"/>
    <hyperlink ref="L385" r:id="rId33"/>
    <hyperlink ref="L234" r:id="rId34"/>
    <hyperlink ref="L386" r:id="rId35"/>
    <hyperlink ref="L243" r:id="rId36"/>
    <hyperlink ref="L56" r:id="rId37"/>
    <hyperlink ref="L261" r:id="rId38"/>
    <hyperlink ref="L415" r:id="rId39"/>
    <hyperlink ref="L416" r:id="rId40"/>
    <hyperlink ref="L69" r:id="rId41"/>
    <hyperlink ref="L185" r:id="rId42"/>
    <hyperlink ref="L388" r:id="rId43"/>
    <hyperlink ref="L315" r:id="rId44"/>
    <hyperlink ref="L417" r:id="rId45"/>
    <hyperlink ref="L316" r:id="rId46"/>
    <hyperlink ref="L389" r:id="rId47"/>
    <hyperlink ref="L390" r:id="rId48"/>
    <hyperlink ref="L391" r:id="rId49"/>
    <hyperlink ref="L262" r:id="rId50"/>
    <hyperlink ref="L317" r:id="rId51"/>
    <hyperlink ref="L318" r:id="rId52"/>
    <hyperlink ref="L392" r:id="rId53"/>
    <hyperlink ref="L394" r:id="rId54"/>
    <hyperlink ref="L22" r:id="rId55"/>
    <hyperlink ref="L178" r:id="rId56"/>
    <hyperlink ref="L351" r:id="rId57"/>
    <hyperlink ref="L320" r:id="rId58"/>
    <hyperlink ref="L170" r:id="rId59"/>
    <hyperlink ref="L263" r:id="rId60"/>
    <hyperlink ref="L336" r:id="rId61"/>
    <hyperlink ref="L323" r:id="rId62"/>
    <hyperlink ref="L27" r:id="rId63"/>
    <hyperlink ref="L171" r:id="rId64"/>
    <hyperlink ref="L324" r:id="rId65"/>
    <hyperlink ref="L210" r:id="rId66"/>
    <hyperlink ref="L172" r:id="rId67"/>
    <hyperlink ref="L207" r:id="rId68"/>
    <hyperlink ref="L379" r:id="rId69"/>
    <hyperlink ref="L381" r:id="rId70"/>
    <hyperlink ref="L414" r:id="rId71"/>
    <hyperlink ref="L66" r:id="rId72"/>
    <hyperlink ref="L397" r:id="rId73"/>
    <hyperlink ref="L68" r:id="rId74"/>
    <hyperlink ref="L167" r:id="rId75"/>
    <hyperlink ref="L168" r:id="rId76"/>
    <hyperlink ref="L176" r:id="rId77"/>
    <hyperlink ref="L169" r:id="rId78"/>
    <hyperlink ref="L319" r:id="rId79"/>
    <hyperlink ref="L393" r:id="rId80"/>
    <hyperlink ref="L418" r:id="rId81"/>
    <hyperlink ref="L46" r:id="rId82"/>
    <hyperlink ref="L337" r:id="rId83"/>
    <hyperlink ref="L239" r:id="rId84"/>
    <hyperlink ref="L180" r:id="rId85"/>
    <hyperlink ref="L23" r:id="rId86"/>
    <hyperlink ref="L181" r:id="rId87"/>
    <hyperlink ref="L24" r:id="rId88"/>
    <hyperlink ref="L395" r:id="rId89"/>
    <hyperlink ref="L30" r:id="rId90"/>
    <hyperlink ref="L326" r:id="rId91"/>
    <hyperlink ref="L327" r:id="rId92"/>
    <hyperlink ref="L173" r:id="rId93"/>
    <hyperlink ref="L42" r:id="rId94"/>
    <hyperlink ref="L354" r:id="rId95"/>
    <hyperlink ref="L355" r:id="rId96"/>
    <hyperlink ref="L356" r:id="rId97"/>
    <hyperlink ref="L74" r:id="rId98"/>
    <hyperlink ref="L358" r:id="rId99"/>
    <hyperlink ref="L77" r:id="rId100"/>
    <hyperlink ref="L245" r:id="rId101"/>
    <hyperlink ref="L424" r:id="rId102"/>
    <hyperlink ref="L359" r:id="rId103"/>
    <hyperlink ref="L85" r:id="rId104"/>
    <hyperlink ref="L271" r:id="rId105"/>
    <hyperlink ref="L86" r:id="rId106"/>
    <hyperlink ref="L273" r:id="rId107"/>
    <hyperlink ref="L247" r:id="rId108"/>
    <hyperlink ref="L246" r:id="rId109"/>
    <hyperlink ref="L361" r:id="rId110"/>
    <hyperlink ref="L91" r:id="rId111"/>
    <hyperlink ref="L198" r:id="rId112"/>
    <hyperlink ref="L275" r:id="rId113"/>
    <hyperlink ref="L214" r:id="rId114"/>
    <hyperlink ref="L93" r:id="rId115"/>
    <hyperlink ref="L426" r:id="rId116"/>
    <hyperlink ref="L279" r:id="rId117"/>
    <hyperlink ref="L94" r:id="rId118"/>
    <hyperlink ref="L182" r:id="rId119"/>
    <hyperlink ref="L200" r:id="rId120"/>
    <hyperlink ref="L248" r:id="rId121"/>
    <hyperlink ref="L404" r:id="rId122"/>
    <hyperlink ref="L284" r:id="rId123"/>
    <hyperlink ref="L286" r:id="rId124"/>
    <hyperlink ref="L366" r:id="rId125"/>
    <hyperlink ref="L287" r:id="rId126"/>
    <hyperlink ref="L104" r:id="rId127"/>
    <hyperlink ref="L51" r:id="rId128"/>
    <hyperlink ref="L103" r:id="rId129"/>
    <hyperlink ref="L105" r:id="rId130"/>
    <hyperlink ref="L289" r:id="rId131"/>
    <hyperlink ref="L106" r:id="rId132"/>
    <hyperlink ref="L45" r:id="rId133"/>
    <hyperlink ref="L203" r:id="rId134"/>
    <hyperlink ref="L290" r:id="rId135"/>
    <hyperlink ref="L367" r:id="rId136"/>
    <hyperlink ref="L242" r:id="rId137"/>
    <hyperlink ref="L227" r:id="rId138"/>
    <hyperlink ref="L112" r:id="rId139"/>
    <hyperlink ref="L295" r:id="rId140"/>
    <hyperlink ref="L292" r:id="rId141"/>
    <hyperlink ref="L293" r:id="rId142"/>
    <hyperlink ref="L294" r:id="rId143"/>
    <hyperlink ref="L405" r:id="rId144"/>
    <hyperlink ref="L406" r:id="rId145"/>
    <hyperlink ref="L344" r:id="rId146"/>
    <hyperlink ref="L400" r:id="rId147"/>
    <hyperlink ref="L345" r:id="rId148"/>
    <hyperlink ref="L371" r:id="rId149"/>
    <hyperlink ref="L47" r:id="rId150"/>
    <hyperlink ref="L194" r:id="rId151"/>
    <hyperlink ref="L25" r:id="rId152"/>
    <hyperlink ref="L244" r:id="rId153"/>
    <hyperlink ref="L407" r:id="rId154"/>
    <hyperlink ref="L372" r:id="rId155"/>
    <hyperlink ref="L408" r:id="rId156"/>
    <hyperlink ref="L373" r:id="rId157"/>
    <hyperlink ref="L374" r:id="rId158"/>
    <hyperlink ref="L409" r:id="rId159"/>
    <hyperlink ref="L375" r:id="rId160"/>
    <hyperlink ref="L346" r:id="rId161"/>
    <hyperlink ref="L347" r:id="rId162"/>
    <hyperlink ref="L205" r:id="rId163"/>
    <hyperlink ref="L396" r:id="rId164"/>
    <hyperlink ref="L461" r:id="rId165"/>
    <hyperlink ref="L460" r:id="rId166"/>
    <hyperlink ref="L353" r:id="rId167"/>
    <hyperlink ref="L459" r:id="rId168"/>
    <hyperlink ref="L458" r:id="rId169"/>
    <hyperlink ref="L325" r:id="rId170"/>
    <hyperlink ref="L238" r:id="rId171"/>
    <hyperlink ref="L237" r:id="rId172"/>
    <hyperlink ref="L321" r:id="rId173"/>
    <hyperlink ref="L456" r:id="rId174"/>
    <hyperlink ref="L192" r:id="rId175"/>
    <hyperlink ref="L398" r:id="rId176"/>
    <hyperlink ref="L253" r:id="rId177"/>
    <hyperlink ref="L186" r:id="rId178"/>
    <hyperlink ref="L333" r:id="rId179"/>
    <hyperlink ref="L387" r:id="rId180"/>
    <hyperlink ref="L452" r:id="rId181"/>
    <hyperlink ref="L427" r:id="rId182"/>
    <hyperlink ref="L450" r:id="rId183"/>
    <hyperlink ref="L451" r:id="rId184"/>
    <hyperlink ref="L257" r:id="rId185"/>
    <hyperlink ref="L314" r:id="rId186"/>
    <hyperlink ref="L313" r:id="rId187"/>
    <hyperlink ref="L235" r:id="rId188"/>
    <hyperlink ref="L444" r:id="rId189"/>
    <hyperlink ref="L443" r:id="rId190"/>
    <hyperlink ref="L442" r:id="rId191"/>
    <hyperlink ref="L441" r:id="rId192"/>
    <hyperlink ref="L251" r:id="rId193"/>
    <hyperlink ref="L383" r:id="rId194"/>
    <hyperlink ref="L233" r:id="rId195"/>
    <hyperlink ref="L311" r:id="rId196"/>
    <hyperlink ref="L184" r:id="rId197"/>
    <hyperlink ref="L332" r:id="rId198"/>
    <hyperlink ref="L435" r:id="rId199"/>
    <hyperlink ref="L166" r:id="rId200"/>
    <hyperlink ref="L310" r:id="rId201"/>
    <hyperlink ref="L309" r:id="rId202"/>
    <hyperlink ref="L380" r:id="rId203"/>
    <hyperlink ref="L165" r:id="rId204"/>
    <hyperlink ref="L308" r:id="rId205"/>
    <hyperlink ref="L231" r:id="rId206" display="http://journals.uran.ua/index.php/2079-4827"/>
    <hyperlink ref="L429" r:id="rId207"/>
    <hyperlink ref="L250" r:id="rId208"/>
    <hyperlink ref="L305" r:id="rId209"/>
    <hyperlink ref="L158" r:id="rId210"/>
    <hyperlink ref="L304" r:id="rId211"/>
    <hyperlink ref="L303" r:id="rId212"/>
    <hyperlink ref="L376" r:id="rId213"/>
    <hyperlink ref="L330" r:id="rId214"/>
    <hyperlink ref="L150" r:id="rId215"/>
    <hyperlink ref="L428" r:id="rId216"/>
    <hyperlink ref="L146" r:id="rId217"/>
    <hyperlink ref="L48" r:id="rId218"/>
    <hyperlink ref="L457" r:id="rId219"/>
    <hyperlink ref="L31" r:id="rId220"/>
    <hyperlink ref="L151" r:id="rId221"/>
    <hyperlink ref="L229" r:id="rId222"/>
    <hyperlink ref="L230" r:id="rId223"/>
    <hyperlink ref="L312" r:id="rId224"/>
    <hyperlink ref="L241" r:id="rId225"/>
    <hyperlink ref="L202" r:id="rId226"/>
    <hyperlink ref="L206" r:id="rId227"/>
    <hyperlink ref="L349" r:id="rId228"/>
    <hyperlink ref="L411" r:id="rId229"/>
    <hyperlink ref="L209" r:id="rId230"/>
    <hyperlink ref="L211" r:id="rId231"/>
    <hyperlink ref="L107" r:id="rId232"/>
    <hyperlink ref="L59" r:id="rId233"/>
    <hyperlink ref="L34" r:id="rId234"/>
    <hyperlink ref="L60" r:id="rId235"/>
    <hyperlink ref="L61" r:id="rId236"/>
    <hyperlink ref="L35" r:id="rId237"/>
    <hyperlink ref="L63" r:id="rId238"/>
    <hyperlink ref="L49" r:id="rId239"/>
    <hyperlink ref="L36" r:id="rId240"/>
    <hyperlink ref="L41" r:id="rId241"/>
    <hyperlink ref="L20" r:id="rId242"/>
    <hyperlink ref="L338" r:id="rId243"/>
    <hyperlink ref="L43" r:id="rId244"/>
    <hyperlink ref="L50" r:id="rId245"/>
    <hyperlink ref="L73" r:id="rId246"/>
    <hyperlink ref="L123" r:id="rId247"/>
    <hyperlink ref="L37" r:id="rId248"/>
    <hyperlink ref="L226" r:id="rId249"/>
    <hyperlink ref="L265" r:id="rId250"/>
    <hyperlink ref="L193" r:id="rId251"/>
    <hyperlink ref="L334" r:id="rId252"/>
    <hyperlink ref="L212" r:id="rId253"/>
    <hyperlink ref="L99" r:id="rId254"/>
    <hyperlink ref="L108" r:id="rId255"/>
    <hyperlink ref="L109" r:id="rId256"/>
    <hyperlink ref="L110" r:id="rId257"/>
    <hyperlink ref="L131" r:id="rId258"/>
    <hyperlink ref="L127" r:id="rId259"/>
    <hyperlink ref="L335" r:id="rId260"/>
    <hyperlink ref="L339" r:id="rId261"/>
    <hyperlink ref="L329" r:id="rId262"/>
    <hyperlink ref="L52" r:id="rId263"/>
    <hyperlink ref="L419" r:id="rId264"/>
    <hyperlink ref="L425" r:id="rId265"/>
    <hyperlink ref="L331" r:id="rId266"/>
    <hyperlink ref="L187" r:id="rId267"/>
    <hyperlink ref="L188" r:id="rId268"/>
    <hyperlink ref="L189" r:id="rId269"/>
    <hyperlink ref="L190" r:id="rId270"/>
    <hyperlink ref="L191" r:id="rId271"/>
    <hyperlink ref="L240" r:id="rId272"/>
    <hyperlink ref="L179" r:id="rId273"/>
    <hyperlink ref="L54" r:id="rId274"/>
    <hyperlink ref="L38" r:id="rId275"/>
    <hyperlink ref="L175" r:id="rId276"/>
    <hyperlink ref="L177" r:id="rId277"/>
    <hyperlink ref="L174" r:id="rId278"/>
    <hyperlink ref="L29" r:id="rId279"/>
    <hyperlink ref="K7" r:id="rId280"/>
    <hyperlink ref="K4" r:id="rId281"/>
    <hyperlink ref="K8" r:id="rId282"/>
    <hyperlink ref="K9" r:id="rId283"/>
    <hyperlink ref="K10" r:id="rId284"/>
    <hyperlink ref="K11" r:id="rId285"/>
    <hyperlink ref="K12" r:id="rId286"/>
    <hyperlink ref="L15" r:id="rId287"/>
    <hyperlink ref="L16" r:id="rId28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xloc</dc:creator>
  <cp:lastModifiedBy>xloc</cp:lastModifiedBy>
  <dcterms:created xsi:type="dcterms:W3CDTF">2016-11-20T17:29:36Z</dcterms:created>
  <dcterms:modified xsi:type="dcterms:W3CDTF">2017-11-23T15:25:09Z</dcterms:modified>
</cp:coreProperties>
</file>